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EU\BLUES\Reports\final reporting\final reports by Activity\A1\final\"/>
    </mc:Choice>
  </mc:AlternateContent>
  <xr:revisionPtr revIDLastSave="0" documentId="13_ncr:1_{138ECD3F-2740-44C5-8624-872EC592D7DE}" xr6:coauthVersionLast="47" xr6:coauthVersionMax="47" xr10:uidLastSave="{00000000-0000-0000-0000-000000000000}"/>
  <bookViews>
    <workbookView xWindow="-120" yWindow="-120" windowWidth="29040" windowHeight="17640" tabRatio="745" xr2:uid="{00000000-000D-0000-FFFF-FFFF00000000}"/>
  </bookViews>
  <sheets>
    <sheet name="Introduction" sheetId="9" r:id="rId1"/>
    <sheet name="Info sources" sheetId="8" r:id="rId2"/>
    <sheet name="Cost data" sheetId="1" r:id="rId3"/>
    <sheet name="Variables" sheetId="5" r:id="rId4"/>
    <sheet name="Variable lists" sheetId="7" r:id="rId5"/>
  </sheets>
  <definedNames>
    <definedName name="_xlnm._FilterDatabase" localSheetId="2" hidden="1">'Cost data'!$A$3:$EB$297</definedName>
    <definedName name="_xlnm._FilterDatabase" localSheetId="1" hidden="1">'Info sources'!$B$1:$K$381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0" i="1" l="1"/>
  <c r="A261" i="1" s="1"/>
  <c r="A262" i="1" s="1"/>
  <c r="A263" i="1" s="1"/>
  <c r="A264" i="1" s="1"/>
  <c r="A265" i="1" s="1"/>
  <c r="A266" i="1" s="1"/>
  <c r="A269" i="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V219" i="1"/>
  <c r="BN219" i="1" s="1"/>
  <c r="AU219" i="1"/>
  <c r="BM219" i="1" s="1"/>
  <c r="BN213" i="1"/>
  <c r="BM213" i="1"/>
  <c r="AA158" i="1"/>
</calcChain>
</file>

<file path=xl/sharedStrings.xml><?xml version="1.0" encoding="utf-8"?>
<sst xmlns="http://schemas.openxmlformats.org/spreadsheetml/2006/main" count="35380" uniqueCount="2463">
  <si>
    <t>The following cost categories were considered:</t>
  </si>
  <si>
    <t>* Investment/construction costs: one-off expenses from the purchase of some tangible or intangible goods that can be used over a longer period. For example, the cost to purchase a boat for mussel farming. Financial.</t>
  </si>
  <si>
    <t>* Operating/maintenance costs: continuous expenses from the operation and maintenance, including increases in operating costs and overheads. For example, the labour costs for maintaining mussel farms. Financial.</t>
  </si>
  <si>
    <t>* Other costs: For example, administration cost for the authority responsible for administration. Financial.</t>
  </si>
  <si>
    <t xml:space="preserve">* Opportunity costs: Forgone revenues. For example, a measure that restricts fishing in a certain area can decrease the profitability of the fishing sector, and this economic loss is an opportunity cost resulting from such a measure. </t>
  </si>
  <si>
    <t>* Cost savings: Decrease in operation and maintenance costs.</t>
  </si>
  <si>
    <t>Version from December of 2022.</t>
  </si>
  <si>
    <t>Source ID</t>
  </si>
  <si>
    <t>Author(s)</t>
  </si>
  <si>
    <t>Title</t>
  </si>
  <si>
    <t>Publication year</t>
  </si>
  <si>
    <t>Journal/ Publication series</t>
  </si>
  <si>
    <t>Theme/topic</t>
  </si>
  <si>
    <t>Original source (ACTION, ACTeon, benefit review, additional search, other - describe what)</t>
  </si>
  <si>
    <t>Study ID in the original database (for linking studies)</t>
  </si>
  <si>
    <t>Notes</t>
  </si>
  <si>
    <t>Links</t>
  </si>
  <si>
    <t>Fernandes, J.A., Santos, L., Vance, T., Fileman, T., Smith, D., Bishop, J.D., Viard, F., Queirós, A.M., Merino, G., Buisman, E. and Austen, M.C.</t>
  </si>
  <si>
    <t>Costs and benefits to European shipping of ballast-water and hull-fouling treatment: Impacts of native and non-indigenous species. </t>
  </si>
  <si>
    <t>Marine Policy 64</t>
  </si>
  <si>
    <t>NIS</t>
  </si>
  <si>
    <t>ACTION</t>
  </si>
  <si>
    <t>yes</t>
  </si>
  <si>
    <t>Bostedt, G; Berkstrom, C; Brannlund, R; Carlen, O; Florin, AB; Persson, L; Bergstrom, U</t>
  </si>
  <si>
    <t>Benefits and costs of two temporary no-take zones</t>
  </si>
  <si>
    <t>Marine Policy</t>
  </si>
  <si>
    <t>Biodiversity (fisheries)</t>
  </si>
  <si>
    <t>benefit review</t>
  </si>
  <si>
    <t>BLUES data</t>
  </si>
  <si>
    <t>Mouat, J; Lozano, RL; Bateson, H</t>
  </si>
  <si>
    <t>Economic impacts of marine litter</t>
  </si>
  <si>
    <t>Report</t>
  </si>
  <si>
    <t>Litter</t>
  </si>
  <si>
    <t>additional search</t>
  </si>
  <si>
    <t>na</t>
  </si>
  <si>
    <t>https://www.kimointernational.org/wp/wp-content/uploads/2017/09/KIMO_Economic-Impacts-of-Marine-Litter.pdf</t>
  </si>
  <si>
    <t>Stephanie Newman, Emma Watkins, Andrew Farmer, Patrick ten Brink and Jean-Pierre Schweitzer</t>
  </si>
  <si>
    <t>The Economics of Marine Litter</t>
  </si>
  <si>
    <t>Marine Anthropogenic Litter</t>
  </si>
  <si>
    <t>http://minisites.ieep.eu/assets/1769/The_Economics_of_Marine_Litter_-_Newman_Watkins_Farmer_ten_Brink_Schweitzer.pdf</t>
  </si>
  <si>
    <t xml:space="preserve">Dráb J., Slučiaková S.
</t>
  </si>
  <si>
    <t>Real Price of Deposit. Analysis of the introduction of the deposit-refund system for single-use beverage packaging in the Slovak Republic</t>
  </si>
  <si>
    <t>ACTeon</t>
  </si>
  <si>
    <t xml:space="preserve">Dráb  and Slučiaková  (2018): </t>
  </si>
  <si>
    <t>https://www.minzp.sk/files/iep/real_price_of_deposit.pdf</t>
  </si>
  <si>
    <t>Kjølholt, J. et al.</t>
  </si>
  <si>
    <t>Kunstgræsbaner Kortlægningsrapport</t>
  </si>
  <si>
    <t>Report to Danish Miljøstyrelsen</t>
  </si>
  <si>
    <t>https://www.loa-fonden.dk/media/8664/kunsgraesbaner_kortlaegningsrapport_2018.pdf</t>
  </si>
  <si>
    <t>EuRIC</t>
  </si>
  <si>
    <t>Implementation of Best Practices in synthetic turfs to avoid the release of microplastics from rubber granulate into the environment</t>
  </si>
  <si>
    <t>Euric report</t>
  </si>
  <si>
    <t>https://www.euric-aisbl.eu/position-papers/item/350-implementation-of-best-practices-in-synthetic-turfs-to-avoid-the-release-of-microplastics-from-rubber-granulate-into-the-environment</t>
  </si>
  <si>
    <t>Saikkonen, L.</t>
  </si>
  <si>
    <t>Cost-effective combination of measures to reduce the loads of plastic marine litter in urban areas: case Turku region</t>
  </si>
  <si>
    <t>BLASTIC project report</t>
  </si>
  <si>
    <t>https://www.blastic.eu/wp-content/uploads/2018/10/combination-of-measures-to-reduce-the-loads-of-plastic-marine-litter.pdf</t>
  </si>
  <si>
    <t>AKTiiVS</t>
  </si>
  <si>
    <t>Tematiskā atskaite: Sociālekonomiskais novērtējums iespējamiem papildus pasākumiem atkritumu daudzuma samazināšanai jūras piekrastē. Report to VARAM of a project "Improving knowledge about the marine environment” (Nr. 17-00-F06803-000001) funded by EU European Maritime and Fishery Fund.</t>
  </si>
  <si>
    <t>Report to the Latvian Ministry of Environment Protection and Regional Development (VARAM)</t>
  </si>
  <si>
    <t>119.3-119.4</t>
  </si>
  <si>
    <t>The report is not public (internal report of the project).</t>
  </si>
  <si>
    <t>CCB</t>
  </si>
  <si>
    <t>Concrete ways to reduce microplastics in stormwater and waste water</t>
  </si>
  <si>
    <t>CCB report</t>
  </si>
  <si>
    <t>103.3.1-103.3.2</t>
  </si>
  <si>
    <t>Concerns wetlands, also relevant to nutrients</t>
  </si>
  <si>
    <t>https://circabc.europa.eu/sd/a/c04c4111-6fe0-4f75-b527-52ffc9924851/MSCG_20-2017-7i_CCB%20wetlands%20and%20microplastic%20removal.pdf</t>
  </si>
  <si>
    <t>Owenius &amp; van der Nat</t>
  </si>
  <si>
    <t>Measures for water protection and nutrient reduction</t>
  </si>
  <si>
    <t>Baltic Compass Report, JTI – Swedish Institute of Agricul-tural and Environmental Engineering</t>
  </si>
  <si>
    <t>103.5.1-103.5.3</t>
  </si>
  <si>
    <t>https://wrs.se/wp-content/uploads/2014/03/Owenius_Measures-for-water-protection_Baltic-Compass_2011.pdf</t>
  </si>
  <si>
    <t>Borger, Tobias; Broszeit, Stefanie; Ahtiainen, Heini; Atkins, Jonathan P.; Burdon, Daryl; Luisetti, Tiziana; Murillas, Arantza; Oinonen, Soile; Paltriguera, Lucille; Roberts, Louise; Uyarra, Maria C.; Austen, Melanie C.</t>
  </si>
  <si>
    <t xml:space="preserve">Assessing Costs and Benefits of Measures to Achieve Good Environmental Status in European Regional Seas: Challenges, Opportunities, and Lessons Learnt
</t>
  </si>
  <si>
    <t xml:space="preserve">2016
</t>
  </si>
  <si>
    <t>Frontiers in Marine Science</t>
  </si>
  <si>
    <t>Achieving GES</t>
  </si>
  <si>
    <t>ROSEMARIE data</t>
  </si>
  <si>
    <t>Jensen, Kai</t>
  </si>
  <si>
    <t>Treibselanfall an der schleswig-holsteinischen Ostseeküste: Entstehung und Probleme im Zeichen des Klimawandels</t>
  </si>
  <si>
    <t>Manuscript (Master Thesis)</t>
  </si>
  <si>
    <t>Litter (beach wrack)</t>
  </si>
  <si>
    <t>https://posima.de/files/PDF/MA%20gek%C3%BCrzt%20neu.pdf (GERMAN)</t>
  </si>
  <si>
    <t>Chubarenko, B.; Woelfel, J.; Hofmann, J.; Aldag, S.; Beldowski, J.; Burlakovs, Juris; Garrels, T.; Gorbunova, J.; Guizani, S.; Kupczyk, A.</t>
  </si>
  <si>
    <t>Converting beach wrack into a resource as a challenge for the Baltic Sea (an overview)</t>
  </si>
  <si>
    <t>Ocean &amp; Coastal Management</t>
  </si>
  <si>
    <t>BLUES database (coded fully there)</t>
  </si>
  <si>
    <t>https://www.sciencedirect.com/science/article/abs/pii/S0964569120303203</t>
  </si>
  <si>
    <t>Oinonen, S., Hyytiäinen, K., Ahlvik, L., Laamanen, M., Lehtoranta, V., Salojärvi, J., &amp; Virtanen, J.</t>
  </si>
  <si>
    <t>Cost-effective marine protection-a pragmatic approach</t>
  </si>
  <si>
    <t>PloS one</t>
  </si>
  <si>
    <t>Many themes (PoM to reach MSFD)</t>
  </si>
  <si>
    <t>Oinonen et al, (2016)</t>
  </si>
  <si>
    <t>https://journals.plos.org/plosone/article?id=10.1371/journal.pone.0147085</t>
  </si>
  <si>
    <t>Ministry of health</t>
  </si>
  <si>
    <t>Actualisation de l'analyse économique et sociale de l'utilisation des eaux marine belges et du cout de la dégradation du milieu marin pour les eaux marines belges</t>
  </si>
  <si>
    <t>Many themes</t>
  </si>
  <si>
    <t>Ministry of health (2018)</t>
  </si>
  <si>
    <t>https://www.health.belgium.be/sites/default/files/uploads/fields/fpshealth_theme_file/resume_de_lactualisation_de_lanalyse_economique_2018.pdf</t>
  </si>
  <si>
    <t>Strietman, W. J., Reinhard, A. J., de Blaeij, A. T., &amp; Zaalmink, B. W.</t>
  </si>
  <si>
    <t>The cost of degradation of the Dutch North Sea environment</t>
  </si>
  <si>
    <t>Technical Report</t>
  </si>
  <si>
    <t>Many themes, including NIS</t>
  </si>
  <si>
    <t>Strietman et al. (2018)</t>
  </si>
  <si>
    <t>https://edepot.wur.nl/432050</t>
  </si>
  <si>
    <t>Ministère de la transition écologique et solidaire</t>
  </si>
  <si>
    <t>Stratégie de façade maritime - Document stratégique de la façade Manche Est-Mer du Nord</t>
  </si>
  <si>
    <t>ESA Report</t>
  </si>
  <si>
    <t>Many themes, including noise, NIS, eutrophication</t>
  </si>
  <si>
    <t>Ministère de la transition écologique et solidaire (2019)</t>
  </si>
  <si>
    <t>https://www.dirm.memn.developpement-durable.gouv.fr/document-strategique-de-facade-maritime-dsf-r268.html</t>
  </si>
  <si>
    <t>Nikiema, J., Asiedu, Z.</t>
  </si>
  <si>
    <t>A review of the cost and effectiveness of solutions to address plastic pollution</t>
  </si>
  <si>
    <t>Environmental Science and Pollution Research</t>
  </si>
  <si>
    <t>https://link.springer.com/content/pdf/10.1007/s11356-021-18038-5.pdf</t>
  </si>
  <si>
    <t>Ministere de la transition ecologique et solidaire, Republique Francaise</t>
  </si>
  <si>
    <t>Document Strategique de Facade Mediterranee - Annex 2: Cout de la degradation</t>
  </si>
  <si>
    <t>n.d.</t>
  </si>
  <si>
    <t>Viool V., Gupta A., Petten L., Schalekamp J.</t>
  </si>
  <si>
    <t>The price tag of plastic pollution. An economic assessment of river plastic</t>
  </si>
  <si>
    <t>Viool et al. (2019)</t>
  </si>
  <si>
    <t xml:space="preserve">https://www2.deloitte.com/content/dam/Deloitte/nl/Documents/strategy-analytics-and-ma/deloitte-nl-strategy-analytics-and-ma-the-price-tag-of-plastic-pollution.pdf 
</t>
  </si>
  <si>
    <t>ECA special report (2020)</t>
  </si>
  <si>
    <t>Marine environment: EU protection is wide but not deep</t>
  </si>
  <si>
    <t>?</t>
  </si>
  <si>
    <t>https://www.eca.europa.eu/en/Pages/DocItem.aspx?did=57066</t>
  </si>
  <si>
    <t>WWF</t>
  </si>
  <si>
    <t>Out of the plastic trap. Saving the Mediterranean from plastic pollution</t>
  </si>
  <si>
    <t>WWF (2018)</t>
  </si>
  <si>
    <t xml:space="preserve">https://awsassets.panda.org/downloads/a4_plastics_med_web_08june_new.pdf </t>
  </si>
  <si>
    <t xml:space="preserve">Plan Bleu, ACTeon, Arcadis (2019): "". </t>
  </si>
  <si>
    <t>Socioeconomic analysis of marine litter key best practices to prevent/reduce single use of plastic bags and bottles</t>
  </si>
  <si>
    <t>Plan bleu et al. (2019)</t>
  </si>
  <si>
    <t>https://planbleu.org/en/publications/socioeconomic-analysis-of-marine-litter-key-best-practices-to-prevent-reduce-single-use-of-plastic-bags-and-bottles/</t>
  </si>
  <si>
    <t>Environment and Resources Authority (ERA) Malta</t>
  </si>
  <si>
    <t>Cost effective and cost benefit analysis of new measures put forward as part of malta's MSFD PoM</t>
  </si>
  <si>
    <t>Environment and Resources Authority (ERA) Malta (2017) Cost effectiveness and cost benefit analysis of new measures put forward as part of malta's MSFD PoM</t>
  </si>
  <si>
    <t>https://era.org.mt/wp-content/uploads/2019/10/MSFD-PoMs-CEA_CBA-Report.pdf</t>
  </si>
  <si>
    <t xml:space="preserve">Adi associates
</t>
  </si>
  <si>
    <t>Initial assessment - Result 3b: Report on ESA and Cost of Degradation as defined by MSFD, sensitivity analysis (...)"</t>
  </si>
  <si>
    <t>Adi associates (2019) The environmental Implementation review - Malta</t>
  </si>
  <si>
    <t>https://era.org.mt/wp-content/uploads/2019/05/MSFD-Economic_SocialAnalysis.pdf</t>
  </si>
  <si>
    <t>Ministry of infrastructure and water management and Ministry of Agriculture, Nature and Food quality</t>
  </si>
  <si>
    <t>Draft marine strategy for the dutch part of the nort sea 2022-2027 (part 3)</t>
  </si>
  <si>
    <t>Many themes (PoM)</t>
  </si>
  <si>
    <t>Ministry of infrastructure and water management and Ministry of Agriculture, Nature and Food quality (2021)</t>
  </si>
  <si>
    <t>Oinonen, S. et al.</t>
  </si>
  <si>
    <t>Merenhoitosuunnitelman toimenpideohjelman taustaasiakirja 2: kustannusten ja vaikutusten analyysi</t>
  </si>
  <si>
    <t>Finnish MSFD PoM report</t>
  </si>
  <si>
    <t>20.4, 45.5</t>
  </si>
  <si>
    <t>Some duplication with Source ID 76</t>
  </si>
  <si>
    <t>Problem with link: http://www.asuminen.fi/download/noname/%7B13508DAA-F701-4D8B-9368-3DA3862F3074%7D/106386 works if you google the title</t>
  </si>
  <si>
    <t>Frans Oosterhuis, Elissaios Papyrakis, Benjamin Boteler</t>
  </si>
  <si>
    <t>Economic instruments and marine litter control</t>
  </si>
  <si>
    <t>https://sci-hub.se/10.1016/j.ocecoaman.2014.08.005</t>
  </si>
  <si>
    <t>Fernandes et al.</t>
  </si>
  <si>
    <t>Modelling the cost to European shipping of ballast-water treatment and biofouling by non-indigenous species</t>
  </si>
  <si>
    <t>project report</t>
  </si>
  <si>
    <t>no</t>
  </si>
  <si>
    <t>-</t>
  </si>
  <si>
    <t>not included separately, same information as in 12.2 (Fernandes et al. 2016)</t>
  </si>
  <si>
    <t>Sonak, S., Giriyan, A., Pangam, P.</t>
  </si>
  <si>
    <t>A method for analysis of costs and benefits of antifouling systems applied on ship’s hull</t>
  </si>
  <si>
    <t>Journal of Ship Technology 6(1): 73-83</t>
  </si>
  <si>
    <t>estimates the costs of fouling (benefits of antifouling), not the costs of measures to reduce fouling</t>
  </si>
  <si>
    <t>Kotrikla, A.</t>
  </si>
  <si>
    <t>Environmental management aspects for TBT antifouling wastes from the shipyards</t>
  </si>
  <si>
    <t>Journal of Environmental Management 90: S77-S85.</t>
  </si>
  <si>
    <t>12.6.1-12.6.3</t>
  </si>
  <si>
    <t>too old</t>
  </si>
  <si>
    <t>Stichnothe, H., Calmano, W., Arevalo, E., Keller, A. and Thöming, J.</t>
  </si>
  <si>
    <t>TBT-contaminated Sediments: Treatment in a Pilot Scale</t>
  </si>
  <si>
    <t> Journal of Soils and Sediments 5(1): 21-29.</t>
  </si>
  <si>
    <t>12.6.7</t>
  </si>
  <si>
    <t>Tanburri et al.</t>
  </si>
  <si>
    <t>Evaluations of Venturi Oxygen Stripping TM as a ballast water treatment to prevent aquatic invasions and ship corrosion</t>
  </si>
  <si>
    <t>Report in 2nd International Ballast Water Treatment R&amp;D Symposium, IMO London, 11-23 July 2003</t>
  </si>
  <si>
    <t>127.3.1-127.3.2</t>
  </si>
  <si>
    <t xml:space="preserve">Convery, F., McDonnell, S. and Ferreira, S., 2007. </t>
  </si>
  <si>
    <t>The most popular tax in Europe? Lessons from the Irish plastic bags levy. </t>
  </si>
  <si>
    <t>Environmental and resource economics, 38(1), pp.1-11.</t>
  </si>
  <si>
    <t>20.1.2</t>
  </si>
  <si>
    <t>Bullock, G. H. Dickie, I. &amp; Tinch, R.</t>
  </si>
  <si>
    <t>Study to identify and assess relevant instruments and incentives to reduce the use of single-use and other items, which impact the marine environment as marine litter</t>
  </si>
  <si>
    <t>Report for Marine Environment &amp; Foreshore Section of Department of Housing,
Planning and Local Government (Ireland), and OSPAR (RAP 43)</t>
  </si>
  <si>
    <t>20.2.2</t>
  </si>
  <si>
    <t>Does not present monetary cost estimates for measures, review report, qualitative assessment of litter measures and instruments. Could potentially be useful in finding additional source studies or assessing qualitatively the costs of measures to reduce litter</t>
  </si>
  <si>
    <t>Van Acoleyen, M. et al. 2014</t>
  </si>
  <si>
    <t>Marine Litter study to support the establishment of an initial quantitative headline reduction target - SFRA0025</t>
  </si>
  <si>
    <t>Report to EC DG Environment</t>
  </si>
  <si>
    <t>22.3.1</t>
  </si>
  <si>
    <t>Review report, relevant citations included seperately</t>
  </si>
  <si>
    <t>https://ec.europa.eu/environment/marine/good-environmental-status/descriptor-10/pdf/final_report.pdf</t>
  </si>
  <si>
    <t>EPRS</t>
  </si>
  <si>
    <t>Port reception facilities for ship waste Collecting waste from ships in ports</t>
  </si>
  <si>
    <t>Briefing</t>
  </si>
  <si>
    <t>no cost estimates</t>
  </si>
  <si>
    <t>Andersson, K.</t>
  </si>
  <si>
    <t>Multifunctional Wetlands and Stakeholder Engagement: Lessons from Sweden</t>
  </si>
  <si>
    <t>Stockholm Environment Institute, Working Paper 2012-08</t>
  </si>
  <si>
    <t>103.4.1-103.4.2</t>
  </si>
  <si>
    <t>Ministry of Agricultural, Food, and Environment</t>
  </si>
  <si>
    <t>Estrategias Marinas de Espana</t>
  </si>
  <si>
    <t>Ministry of Agricultural, Food, and Environment (2019)</t>
  </si>
  <si>
    <t>cannot find original document</t>
  </si>
  <si>
    <t>Sanchirico, J.</t>
  </si>
  <si>
    <t>Marine Protected Areas as Fishery Policy: A Discussion of Potential Costs and Benefits</t>
  </si>
  <si>
    <t>Resources for the Future Discussion Paper</t>
  </si>
  <si>
    <t>MPA</t>
  </si>
  <si>
    <t>Sanchirico, (2000)</t>
  </si>
  <si>
    <t>older than 2010</t>
  </si>
  <si>
    <t>https://spcsrp.org/sites/default/files/csrp/ressouces_documentaires/Sanchirico%202000%20MPA%20fishery%20policy%20cost%20benefit.pdf</t>
  </si>
  <si>
    <t>Stratégie de façade maritime - Document stratégique de la façade Nord - Atlantique - Manche Ouest</t>
  </si>
  <si>
    <t>No measures found</t>
  </si>
  <si>
    <t xml:space="preserve">http://www.dirm.nord-atlantique-manche-ouest.developpement-durable.gouv.fr/IMG/pdf/annexe_2b_internet_cle5bc49c.pdf 
</t>
  </si>
  <si>
    <t>Ministère de la transitoon écologique</t>
  </si>
  <si>
    <t>Stratégie de façade maritime - Document stratégique de la façade sud-Atlantique</t>
  </si>
  <si>
    <t>there are no costs described in the main document and many annexes to it</t>
  </si>
  <si>
    <t xml:space="preserve">Gren I.M.
</t>
  </si>
  <si>
    <t>Costs and benefits from nutrient reductions to the Baltic Sea</t>
  </si>
  <si>
    <t>Swedish Environmental Protection Agency</t>
  </si>
  <si>
    <t>Eutrophication</t>
  </si>
  <si>
    <t>Gren (2008)</t>
  </si>
  <si>
    <t>NA</t>
  </si>
  <si>
    <t>Survey for Finnish National Marine Management Program</t>
  </si>
  <si>
    <t>Birds</t>
  </si>
  <si>
    <t>105.1 - 105.3</t>
  </si>
  <si>
    <t>no source given, no sufficient data for inclusion reported (not included in database)</t>
  </si>
  <si>
    <t>Oinonen, S., Salojärvi, J., Lehtoranta, V., Hyytiäinen, K., Ahlvik, L., Virtanen, J.</t>
  </si>
  <si>
    <t>Finnish MSFD POM report</t>
  </si>
  <si>
    <t>SAME AS Source ID 76</t>
  </si>
  <si>
    <t>http://www.asuminen.fi/download/noname/%7B13508DAA-F701-4D8B-9368-3DA3862F3074%7D/106386</t>
  </si>
  <si>
    <t>Mangel, J.C., Alfaro-Shigueto, J., Witt, M.J., Hodgson, D.J. and Godley, B.J.,</t>
  </si>
  <si>
    <t>Using pingers to reduce bycatch of small cetaceans in Peru's small-scale driftnet fishery.</t>
  </si>
  <si>
    <t>Oryx, 47(4), pp.595-606.</t>
  </si>
  <si>
    <t>Mammals</t>
  </si>
  <si>
    <t>does not present any original cost estimates</t>
  </si>
  <si>
    <t xml:space="preserve">OECD </t>
  </si>
  <si>
    <t>Fisheries Management Costs: Concepts and Studies</t>
  </si>
  <si>
    <t>Fisheries</t>
  </si>
  <si>
    <t xml:space="preserve"> OECD (2000)</t>
  </si>
  <si>
    <t>Arnason R., Hanneson R., Schrank W.</t>
  </si>
  <si>
    <t>Costs of fisheries management: the cases of Iceland, Norway and Newfoundland</t>
  </si>
  <si>
    <t>Marine Policy (24): 233-243</t>
  </si>
  <si>
    <t>Arnason et al. (2000)</t>
  </si>
  <si>
    <t>Changeux T., Bonnieux F., Armand C.</t>
  </si>
  <si>
    <t>Cost benefit analysis of fisheries management plan</t>
  </si>
  <si>
    <t>Fisheries Management and Ecology</t>
  </si>
  <si>
    <t>Changeux et al. (2008)</t>
  </si>
  <si>
    <t>Republic of Cyprus, Ministry of Agriculture, natural resources and environment, department of fisheries and marine research</t>
  </si>
  <si>
    <t>Updates of articles 8,9 and 10 pf MSFD in the marine waters of cyprus and the electronic data entry in the EU system. Second assessment report</t>
  </si>
  <si>
    <t>Republic of Cyprus, Ministry of Agriculture, natural resources and environment, department of fishereies and marine research (2019) Updates of articles 8,9 and 10 pf MSFD in the marine waters of cyprus and the electronic data entry in the EU system. Second assessment report</t>
  </si>
  <si>
    <t>Beaumont N, Aanesen M., Austen M., Börger T., Clark J., Cole M., Hooper T., Lindeque P., Pascoe C., Wyles K.</t>
  </si>
  <si>
    <t>Global ecological, social and economic impacts of marine plastic</t>
  </si>
  <si>
    <t>Marine Pollution Bulletin (142): 189-195</t>
  </si>
  <si>
    <t>Beaumont et al. (2019)</t>
  </si>
  <si>
    <t xml:space="preserve">https://doi.org/10.1016/j.marpolbul.2019.03.022 </t>
  </si>
  <si>
    <t xml:space="preserve">Stop the flood of plastic. How Mediterranean countries can save their sea
</t>
  </si>
  <si>
    <t>WWF (2019)</t>
  </si>
  <si>
    <t xml:space="preserve">https://www.wwf.fr/sites/default/files/doc-2019-06/20190607_Rapport_Stoppons_le_torrent_de_plastique_WWF-min.pdf 
</t>
  </si>
  <si>
    <t>Schultz, M.P., Bendick, J.A., Holm, E.R. and Hertel, W.M.</t>
  </si>
  <si>
    <t>Economic impact of biofouling on a naval surface ship</t>
  </si>
  <si>
    <t>Biofouling, 27(1): 87-98</t>
  </si>
  <si>
    <t>Estonian marine strategies PoM’s new measures (2016-2020)</t>
  </si>
  <si>
    <t xml:space="preserve">Report needs to be found. Found only this: https://envir.ee/media/296/download </t>
  </si>
  <si>
    <t>BUND?</t>
  </si>
  <si>
    <t>Environmental impact of microplastics from artificial turfs pitches</t>
  </si>
  <si>
    <t>Could not find</t>
  </si>
  <si>
    <t>IFC &amp; Eunomia</t>
  </si>
  <si>
    <t>Assessment of measures to reduce marine litter from single use plastics Final report and Annex</t>
  </si>
  <si>
    <t>Report to the EC</t>
  </si>
  <si>
    <t>119.2.1</t>
  </si>
  <si>
    <t>Presents some monetary cost estimates, but will need a more throrough look</t>
  </si>
  <si>
    <t>https://ec.europa.eu/environment/pdf/waste/Study_sups.pdf</t>
  </si>
  <si>
    <t xml:space="preserve">Pakalniete K., Krūmiņa A., Simo M. </t>
  </si>
  <si>
    <t>Economic analysis to support setting effective measures for reaching environmental targets of water bodies (T2.3)</t>
  </si>
  <si>
    <t xml:space="preserve">Report of Water bodies without borders (WBWB) project of the INTERREG EST-LAT program </t>
  </si>
  <si>
    <t>103.10</t>
  </si>
  <si>
    <t>Concerns wetlands</t>
  </si>
  <si>
    <t>Ahlvik, Lassi; Hyytiainen, Kari</t>
  </si>
  <si>
    <t>Value of adaptation in water protection - Economic impacts of uncertain climate change in the Baltic Sea</t>
  </si>
  <si>
    <t xml:space="preserve">2015
</t>
  </si>
  <si>
    <t xml:space="preserve">Ecological Economics
</t>
  </si>
  <si>
    <t>Åström, S., Yaramenkaa, K., Winnesa, H., Fridella, E.
Michael Hollandd</t>
  </si>
  <si>
    <t>The costs and benefits of a nitrogen emission control area in the Baltic and North Seas</t>
  </si>
  <si>
    <t>Transportation Research Part D</t>
  </si>
  <si>
    <t>Andersen, Mikael Skou; Levin, Gregor; Odgaard, Mette Vestergaard</t>
  </si>
  <si>
    <t>Economic benefits of reducing agricultural N losses to coastal waters for seaside recreation and real estate value in Denmark</t>
  </si>
  <si>
    <t xml:space="preserve">2019
</t>
  </si>
  <si>
    <t xml:space="preserve">Marine Pollution Bulletin
</t>
  </si>
  <si>
    <t>Andersson, Peter; Ivehammar, Pernilla</t>
  </si>
  <si>
    <t>Dynamic route planning in the Baltic Sea Region - A cost-benefit analysis based on AIS data</t>
  </si>
  <si>
    <t xml:space="preserve">2017
</t>
  </si>
  <si>
    <t xml:space="preserve">Maritime Economics &amp; Logistics
</t>
  </si>
  <si>
    <t>Pollution (vessel emissions)</t>
  </si>
  <si>
    <t>Bryhn, Andreas C.</t>
  </si>
  <si>
    <t xml:space="preserve">Estimated Trophic State Effects and Abatement Costs in Connection with Improved Urban Sewage Treatment in the Gulf of Riga
</t>
  </si>
  <si>
    <t xml:space="preserve">2012
</t>
  </si>
  <si>
    <t xml:space="preserve">Journal of Environmental Engineering
</t>
  </si>
  <si>
    <t>Hautakangas, Sami; Ollikainen, Markku</t>
  </si>
  <si>
    <t>Nutrient Trading Between Wastewater Treatment Plants in the Baltic Sea Region</t>
  </si>
  <si>
    <t xml:space="preserve">Environmental &amp; Resource Economics
</t>
  </si>
  <si>
    <t>Hautakangas, Sami; Ollikainen, Markku; Aarnos, Kari; Rantanen, Pirjo</t>
  </si>
  <si>
    <t xml:space="preserve">Nutrient Abatement Potential and Abatement Costs of Waste Water Treatment Plants in the Baltic Sea Region
</t>
  </si>
  <si>
    <t xml:space="preserve">2014
</t>
  </si>
  <si>
    <t xml:space="preserve">Ambio
</t>
  </si>
  <si>
    <t>Helin, Janne Antero</t>
  </si>
  <si>
    <t>Reducing nutrient loads from dairy farms: a bioeconomic model with endogenous feeding and land use</t>
  </si>
  <si>
    <t xml:space="preserve">Agricultural Economics
</t>
  </si>
  <si>
    <t>Hyytiainen, Kari; Ahlvik, Lassi; Ahtiainen, Heini; Artell, Janne; Huhtala, Anni; Dahlbo, Kim</t>
  </si>
  <si>
    <t xml:space="preserve">Policy Goals for Improved Water Quality in the Baltic Sea: When do the Benefits Outweigh the Costs?
</t>
  </si>
  <si>
    <t>Gren, Ing-Marie</t>
  </si>
  <si>
    <t xml:space="preserve">Climate change and the Water Framework Directive: cost effectiveness and policy design for water management in the Swedish Malar region
</t>
  </si>
  <si>
    <t xml:space="preserve">2010
</t>
  </si>
  <si>
    <t xml:space="preserve">Climatic Change
</t>
  </si>
  <si>
    <t xml:space="preserve">The economic value of coastal waters as nutrient filters for the Baltic Sea
</t>
  </si>
  <si>
    <t xml:space="preserve">2013
</t>
  </si>
  <si>
    <t xml:space="preserve">Regional Environmental Change
</t>
  </si>
  <si>
    <t>Gren, Ing-Marie; Destouni, Georgia</t>
  </si>
  <si>
    <t>Does Divergence of Nutrient Load Measurements Matter for Successful Mitigation of Marine Eutrophication?</t>
  </si>
  <si>
    <t>Ambio</t>
  </si>
  <si>
    <t>Gren, Ing-Marie; Elofsson, Katarina</t>
  </si>
  <si>
    <t>Credit stacking in nutrient trading markets for the Baltic Sea</t>
  </si>
  <si>
    <t>Gren, Ing-Marie; Saell, Sarah; Aklilu, Abenezer Zeleke; Tirkaso, Wondmagegn</t>
  </si>
  <si>
    <t>Does Mussel Farming Promote Cost Savings and Equity in Reaching Nutrient Targets for the Baltic Sea?</t>
  </si>
  <si>
    <t>Water</t>
  </si>
  <si>
    <t>Gren, Ing-Marie; Savchuk, Oleg P.; Jansson, Torbjorn</t>
  </si>
  <si>
    <t>Cost-Effective Spatial and Dynamic Management of a Eutrophied Baltic Sea</t>
  </si>
  <si>
    <t>Marine Resource Economics</t>
  </si>
  <si>
    <t>Gren, Ing-Marie; Sandman, Antonia Nystrom; Naslund, Johan</t>
  </si>
  <si>
    <t xml:space="preserve">Aquatic invasive species and ecosystem services: Economic effects of the worm Marenzelleria spp. in the Baltic Sea
</t>
  </si>
  <si>
    <t xml:space="preserve">2018
</t>
  </si>
  <si>
    <t xml:space="preserve">Water Resources and Economics
</t>
  </si>
  <si>
    <t>Lindstad, Haakon; Eskeland, Gunnar S.; Psaraftis, Harilaos; Sandaas, Inge; Stromman, Anders H.</t>
  </si>
  <si>
    <t>Maritime shipping and emissions: A three-layered, damage-based approach</t>
  </si>
  <si>
    <t xml:space="preserve">Ocean Engineering
</t>
  </si>
  <si>
    <t>Wulff, Fredrik; Humborg, Christoph; Andersen, Hans Estrup; Blicher-Mathiesen, Gitte; Czajkowski, Mikolaj; Elofsson, Katarina; Fonnesbech-Wulff, Anders; Hasler, Berit; Hong, Bongghi; Jansons, Viesturs; Morth, Carl-Magnus; Smart, James C. R.; Smedberg, Erik; Stalnacke, Per; Swaney, Dennis P.; Thodsen, Hans; Was, Adam; Zylicz, Tomasz</t>
  </si>
  <si>
    <t xml:space="preserve">Reduction of Baltic Sea Nutrient Inputs and Allocation of Abatement Costs Within the Baltic Sea Catchment
</t>
  </si>
  <si>
    <t>Hasler, B.; Smart, J. C. R.; Fonnesbech-Wulff, A.; Andersen, H. E.; Thodsen, H.; Blicher Mathiesen, G.; Smedberg, E.; Göke, C.; Czajkowski, M.; Was, A.; Elofsson, K.; Humborg, C.; Wolfsberg, A.; Wulff, F.</t>
  </si>
  <si>
    <t xml:space="preserve">Hydro-economic modelling of cost-effective transboundary water quality management in the Baltic Sea
</t>
  </si>
  <si>
    <t>Mewes, M.</t>
  </si>
  <si>
    <t>Diffuse nutrient reduction in the German Baltic Sea catchment: Cost-effectiveness analysis of water protection measures</t>
  </si>
  <si>
    <t xml:space="preserve">Ecological Indicators
</t>
  </si>
  <si>
    <t>Hyytiäinen, Kari; Ahlvik, Lassi</t>
  </si>
  <si>
    <t>Prospects for cost-efficient water protection in the Baltic Sea</t>
  </si>
  <si>
    <t xml:space="preserve">Marine pollution bulletin
</t>
  </si>
  <si>
    <t>Elofsson, Katarina</t>
  </si>
  <si>
    <t xml:space="preserve">Cost-effectiveness of the Baltic Sea action plan
</t>
  </si>
  <si>
    <t xml:space="preserve">Marine Policy
</t>
  </si>
  <si>
    <t>Nikopoulou, Zoi</t>
  </si>
  <si>
    <t xml:space="preserve">Incremental costs for reduction of air pollution from ships: a case study on North European emission control area
</t>
  </si>
  <si>
    <t>Maritime Policy &amp; Management</t>
  </si>
  <si>
    <t>Nainggolan, Doan; Hasler, Berit; Andersen, Hans E.; Gyldenkaerne, Steen; Termansen, Mette</t>
  </si>
  <si>
    <t xml:space="preserve">Water Quality Management and Climate Change Mitigation: Cost-effectiveness of Joint Implementation in the Baltic Sea Region
</t>
  </si>
  <si>
    <t>Olcer, A.; Ballini, F.</t>
  </si>
  <si>
    <t>The development of a decision making framework for evaluating the trade-off solutions of cleaner seaborne transportation</t>
  </si>
  <si>
    <t>Transportation Research Part D-Transport and Environment</t>
  </si>
  <si>
    <t>Ollikainen, Markku; Zandersen, Marianne; Bendtsen, Jorgen; Lehtoranta, Jouni; Saarijarvi, Erkki; Pitkanen, Heikki</t>
  </si>
  <si>
    <t>Any payoff to ecological engineering? Cost-benefit analysis of pumping oxygen-rich water to control benthic release of phosphorus in the Baltic Sea</t>
  </si>
  <si>
    <t>Water Resources and Economics</t>
  </si>
  <si>
    <t>Schernewski, Gerald; Stybel, Nardine; Neumann, Thomas</t>
  </si>
  <si>
    <t>Zebra Mussel Farming in the Szczecin (Oder) Lagoon: Water-Quality Objectives and Cost-Effectiveness</t>
  </si>
  <si>
    <t>Ecology and Society</t>
  </si>
  <si>
    <t>Thanh Viet, Nguyen; Ravn-Jonsen, Lars; Vestergaard, Niels</t>
  </si>
  <si>
    <t>Marginal Damage Cost of Nutrient Enrichment: The Case of the Baltic Sea</t>
  </si>
  <si>
    <t>Environmental &amp; Resource Economics</t>
  </si>
  <si>
    <t>Thomsen, Marianne; Romeo, Daina; Caro, Dario; Seghetta, Michele; Cong, Rong-Gang</t>
  </si>
  <si>
    <t>Environmental-Economic Analysis of Integrated Organic Waste and Wastewater Management Systems: A Case Study from Aarhus City (Denmark)</t>
  </si>
  <si>
    <t>Sustainability</t>
  </si>
  <si>
    <t>Kotta, Jonne; Futter, Martyn; Kaasik, Ants; Liversage, Kiran; Rätsep, Merli; Barboza, Francisco R.; Bergström, Lena; Bergström, Per; Bobsien, Ivo; Díaz, Eliecer</t>
  </si>
  <si>
    <t>Cleaning up seas using blue growth initiatives</t>
  </si>
  <si>
    <t>Science of the Total Environment</t>
  </si>
  <si>
    <t>Gren, Ing-Marie; Tirkaso, Wondmagegn Tafesse</t>
  </si>
  <si>
    <t>Cost Effectiveness of Ecosystem-Based Nutrient Targets—Findings from a Numerical Model for the Baltic Sea</t>
  </si>
  <si>
    <t>Hasler, Bait; Hansen, Line Block; Andersen, Hans Estrup; Termansen, Mette</t>
  </si>
  <si>
    <t>Cost-effective abatement of non-point source nitrogen emissions - The effects of uncertainty in retention</t>
  </si>
  <si>
    <t>Journal of Environmental Management</t>
  </si>
  <si>
    <t>Filippelli, R; Termansen, M; Hasler, B; Timmermann, K; Petersen, JK</t>
  </si>
  <si>
    <t>Cost-effectiveness of mussel farming as a water quality improvement measure: Agricultural, environmental and market drivers</t>
  </si>
  <si>
    <t>Water ressources and economics</t>
  </si>
  <si>
    <t>Nielsen, Rasmus; Hoff, Ayoe; Waldo, Staffan; Hammarlund, Cecilia; Virtanen, Jarno</t>
  </si>
  <si>
    <t>Fishing for nutrients–economic effects of fisheries management targeting eutrophication in the Baltic Sea</t>
  </si>
  <si>
    <t>Ecological Economics</t>
  </si>
  <si>
    <t>Gren, IM; Ang, F</t>
  </si>
  <si>
    <t>Stacking of abatement credits for cost-effective achievement of climate and water targets</t>
  </si>
  <si>
    <t>ECOLOGICAL ECONOMICS</t>
  </si>
  <si>
    <t>Svensson, T. H.; Elofsson, K.</t>
  </si>
  <si>
    <t>The ex-post cost-effectiveness of nitrogen load reductions from nine countries to the Baltic Sea between 1996 and 2010.</t>
  </si>
  <si>
    <t>Water Resources Research</t>
  </si>
  <si>
    <t>Tanzer J., Hermann R., Hermann L.,</t>
  </si>
  <si>
    <t>Remediating agricultural legacy nutrient loads in the baltic sea region</t>
  </si>
  <si>
    <t>Repka S., Erkkilä-Välimäki A., Jonson J.E., Posch M., Törrönen J., Jalkanen J.P.,</t>
  </si>
  <si>
    <t>Assessing the costs and environmental benefits of IMO regulations of ship-originated SOx and NOx emissions in the Baltic Sea</t>
  </si>
  <si>
    <t>Häggmark Svensson T., Elofsson K.,</t>
  </si>
  <si>
    <t>The Ex-Post Cost-Effectiveness of Nitrogen Load Reductions From Nine Countries to the Baltic Sea Between 1996 and 2010</t>
  </si>
  <si>
    <t>Prof. BeritHasler, Prof. James Smart, Dr. Line Block Hansen, Mr. Raphael Filippelli, Prof. Mette Termansen, Dr. Syezlin Hasan</t>
  </si>
  <si>
    <t>Water quality trading markets for non-point sources –integrating land and marine based measures under a smart market approach</t>
  </si>
  <si>
    <t>EAERE_2021_1561</t>
  </si>
  <si>
    <t>Mikołaj Czajkowski, Nick Hanley, Tomasz Zylicz, Mr. Wiktor Budziński, Dr. Hans Andersen, Dr. Gitte Blicher-Mathiesen, Prof. Katarina Elofsson, Prof. Jan Hagemejer, Prof. Adam Wąs, Dr. Maciej Wilamowski, Dr. Hans Thodsen, Prof. Berit Hasler, Prof. ChristophHumborg, Prof. James Smart, Dr. Erik Smedberg</t>
  </si>
  <si>
    <t>Increasing the cost-effectiveness of water quality improvements through pollution abatement target-setting at different spatial scales</t>
  </si>
  <si>
    <t>EAERE-2021-929</t>
  </si>
  <si>
    <t>Helin, J.</t>
  </si>
  <si>
    <t>Developing improved methods for identifying the cost-efficient abatement set in coastal water quality protection.</t>
  </si>
  <si>
    <t>Elsevier, Journal of Environmental Management</t>
  </si>
  <si>
    <t>Vierth, I; Sowa, V; Cullinane, K</t>
  </si>
  <si>
    <t>Evaluating the external costs of trailer transport: a comparison of sea and road</t>
  </si>
  <si>
    <t>Maritime Economics &amp; Logistics</t>
  </si>
  <si>
    <t>Shipping</t>
  </si>
  <si>
    <t>Tiggeloven, T.; Moel, H. de; Winsemius, H. C.; Eilander, D.; Erkens, G.; Gebremedhin, E.; Loaiza, A. D.; Kuzma, S.; Luo TianYi; Iceland, C.; Bouwman, A.; Huijstee, J. van; Ligtvoet, W.; Ward, P. J.</t>
  </si>
  <si>
    <t>Global-scale benefit-cost analysis of coastal flood adaptation to different flood risk drivers using structural measures.</t>
  </si>
  <si>
    <t>Natural Hazards Earth System Sciences</t>
  </si>
  <si>
    <t>Flooding (Climate change)</t>
  </si>
  <si>
    <t>Jacobsen, HK; Hevia-Koch, P; Wolter, C</t>
  </si>
  <si>
    <t>Nearshore and offshore wind development: Costs and competitive advantage exemplified by nearshore wind in Denmark</t>
  </si>
  <si>
    <t>ENERGY FOR SUSTAINABLE DEVELOPMENT</t>
  </si>
  <si>
    <t>Energy</t>
  </si>
  <si>
    <t>Carolus J.F., Bartosova A., Olsen S.B., Jomaa S., Veinbergs A., Zīlāns A., Pedersen S.M., Schwarz G., Rode M., Tonderski K.,</t>
  </si>
  <si>
    <t>Nutrient mitigation under the impact of climate and land-use changes: A hydro-economic approach to participatory catchment management</t>
  </si>
  <si>
    <t>Journal of environmental management</t>
  </si>
  <si>
    <t>van der Pol T., Hinkel J., Merkens J., MacPherson L., Vafeidis A.T., Arns A., Dangendorf S.,</t>
  </si>
  <si>
    <t>Regional economic analysis of flood defence heights at the German Baltic Sea coast: A multi-method cost-benefit approach for flood prevention</t>
  </si>
  <si>
    <t>Climate Risk Management</t>
  </si>
  <si>
    <t>Coastal protection</t>
  </si>
  <si>
    <t>Hyytiäinen K, Hasler B., Ericsdotter S., Nekoro M., Blyh K., Artell J., Ahlvik L., Ahtiainen H.</t>
  </si>
  <si>
    <t>Worth it: benefits outweight costs in reducing eutrophication in the Baltic</t>
  </si>
  <si>
    <t>BalticSTERN Summary Report for HELCOM 2013 Ministerial Meeting.</t>
  </si>
  <si>
    <t>Hyytiäinen et al. (2013)</t>
  </si>
  <si>
    <t>Nygard H., Oinonen S., Hällfores H., Lehtiniemi M., Rantajärvi E., Uusitalo L.</t>
  </si>
  <si>
    <t>Price vs Value of Marine monitoring. 3-205</t>
  </si>
  <si>
    <t>Biodiversity</t>
  </si>
  <si>
    <t>Nyard et al (2016)</t>
  </si>
  <si>
    <t>Monitoring cost</t>
  </si>
  <si>
    <t xml:space="preserve">Ministerio para la Transición Ecológica y el Reto Demográfico (MITECO) </t>
  </si>
  <si>
    <t>Estrategias marinas de Espana, protegiendo el mar para todos (iiii. Analysis economico y social)</t>
  </si>
  <si>
    <t>Estrategias Marinas</t>
  </si>
  <si>
    <t>Landrieu G.</t>
  </si>
  <si>
    <t>L'évaluation de la valeur économique des parcs nationaux, en particulier du parc national de Port-Cros : un exercice nécessaire mais délicat</t>
  </si>
  <si>
    <t>Sci. Rep. Port-Cros nat. Park</t>
  </si>
  <si>
    <t>Landrieu (2013)</t>
  </si>
  <si>
    <t>in French</t>
  </si>
  <si>
    <t>Plan Bleu</t>
  </si>
  <si>
    <t>Socio-economic tools for supporting the achievement of Good Environmental Status of Mediterranean marine waters</t>
  </si>
  <si>
    <t>Many themes: litter, MPA, transporttaion</t>
  </si>
  <si>
    <t>Plan Bleu (2017)</t>
  </si>
  <si>
    <t>https://planbleu.org/en/publications/socio-economic-tools-for-supporting-the-achievement-of-good-environmental-status-of-mediterranean-marine-waters/</t>
  </si>
  <si>
    <t>Viool, V., Oudmaijer, S., Walser, B. Claessens, R., van Hoof, L., and Strootman, W. J.</t>
  </si>
  <si>
    <t>Study to support impact assessment for options to reduce the level of ALDFG Final Report</t>
  </si>
  <si>
    <t>Report to the European Commission</t>
  </si>
  <si>
    <t>38.1, 40.3</t>
  </si>
  <si>
    <t>https://webgate.ec.europa.eu/maritimeforum/en/system/files/Final%20Report%20Plastics%20from%20Fishing%20Gear%20Delivered.pdf</t>
  </si>
  <si>
    <t>ACCOBAMS</t>
  </si>
  <si>
    <t>Guidelines for technical measures to minimise cetacean-fishery conflicts in the Mediterranean and Black Seas</t>
  </si>
  <si>
    <t>ACCOBAMS-MOP4/2010/Inf 39</t>
  </si>
  <si>
    <t xml:space="preserve"> -</t>
  </si>
  <si>
    <t>https://medmpaforum.org/sites/default/files/mop4.inf39_guidelines_for_technical_measures_to_minimise_cetacean-fishery_conflicts_in_the_mediterranean_and_black_seas.pdf</t>
  </si>
  <si>
    <t>Northridge, S., Kingston, A., Mackay, A. and Lonergan, M.</t>
  </si>
  <si>
    <t>Bycatch of Vulnerable Species: Understanding the Process and Mitigating the Impacts</t>
  </si>
  <si>
    <t>Final Report to Defra Marine and Fisheries Science Unit, Project no MF1003</t>
  </si>
  <si>
    <t>https://www.researchgate.net/profile/Alice-Mackay-2/publication/260518122_Bycatch_of_vulnerable_species_Understanding_the_process_and_mitigating_the_impacts/links/5a6faebd0f7e9ba2e1c8f927/Bycatch-of-vulnerable-species-Understanding-the-process-and-mitigating-the-impacts.pdf</t>
  </si>
  <si>
    <t>HELCOM ACTION</t>
  </si>
  <si>
    <t>Bycatch in Baltic Sea commercial fisheries: High-risk areas and evaluation of measures to reduce bycatch</t>
  </si>
  <si>
    <t>HELCOM ACTION WP1 report</t>
  </si>
  <si>
    <t>73.4.1 - 73.4.3</t>
  </si>
  <si>
    <t>https://helcom.fi/wp-content/uploads/2021/11/Bycatch-in-Baltic-Sea-commercial-fisheries.pdf</t>
  </si>
  <si>
    <t>Pakalniete K., Ahtiainen H., Aigars J., Puriņa I., Armoskaite A., Hansen H.S., Strāķe S.</t>
  </si>
  <si>
    <t xml:space="preserve"> Economic valuation of ecosystem service benefits and welfare impacts of offshore marine protected areas: a study from the Baltic Sea.</t>
  </si>
  <si>
    <t>Sustainability, 13(18), p.10121.</t>
  </si>
  <si>
    <t>28.2.1-28.2.2</t>
  </si>
  <si>
    <t>Estonian marine strategies PoM’s new measures</t>
  </si>
  <si>
    <t>Report needs to be found</t>
  </si>
  <si>
    <t>STECF</t>
  </si>
  <si>
    <t>The 2018 Annual Economic Report on the EU Fishing Fleet (STECF 18-07)</t>
  </si>
  <si>
    <t>STECF annual reports</t>
  </si>
  <si>
    <t>46.4.1-46.4.2</t>
  </si>
  <si>
    <t>Cost information needs to be found in the report. Note that report from 2020 is available. Link: https://ec.europa.eu/jrc/en/publication/eur-scientific-and-technical-research-reports/2018-annual-economic-report-eu-fishing-fleet-stecf-18-07</t>
  </si>
  <si>
    <t>Many biodiversity themes: birds, mammals, fish</t>
  </si>
  <si>
    <t>http://www.asuminen.fi/download/noname/%7B13508DAA-F701-4D8B-9368-3DA3862F3074%7D/106387</t>
  </si>
  <si>
    <t>Benthic habitats</t>
  </si>
  <si>
    <t>62.3-62.4</t>
  </si>
  <si>
    <t>http://www.asuminen.fi/download/noname/%7B13508DAA-F701-4D8B-9368-3DA3862F3074%7D/106388</t>
  </si>
  <si>
    <t>Bayraktarov, E., Saunders, M.I., Abdullah, S., Mills, M., Beher, J., Possingham, H.P., Mumby, P.J. and Lovelock, C.E.,</t>
  </si>
  <si>
    <t>The cost and feasibility of marine coastal restoration. </t>
  </si>
  <si>
    <t>Ecological Applications, 26(4), pp.1055-1074.</t>
  </si>
  <si>
    <t>75.1.2</t>
  </si>
  <si>
    <t>Moksnes P-O, Gipperth L, Eriander L, Laas K, Cole S, Infantes E</t>
  </si>
  <si>
    <t>Handbok för restaurering av ålgräs i Sverige – Vägledning</t>
  </si>
  <si>
    <t>Havs och Vattenmyndigheten, Rapport nummer 2016:9</t>
  </si>
  <si>
    <t>75.2.1-75.2.4</t>
  </si>
  <si>
    <t>https://www.havochvatten.se/data-kartor-och-rapporter/rapporter-och-andra-publikationer/publikationer/2016-09-19-handbok-for-restaurering-av-algras-i-sverige.html</t>
  </si>
  <si>
    <t>Eriksen, J., Nordemann Jensen, P., Jacobsen, B. H.</t>
  </si>
  <si>
    <t>VIRKEMIDLER TIL REALISERING AF 2. GENERATIONS VANDPLANER OG MÅLRETTET AREALREGULERING</t>
  </si>
  <si>
    <t>DCA Rapport nr. 052, Aarhus University</t>
  </si>
  <si>
    <t>76.2, 81.9.1-81.9.2</t>
  </si>
  <si>
    <t>https://pure.au.dk/portal/files/84646400/Virkemiddelkatalog_web.pdf</t>
  </si>
  <si>
    <t xml:space="preserve">Timmermann, K. et al. </t>
  </si>
  <si>
    <t>Marine Virkemidler. Beskrivelse af virkemidlernes effekter og status for vidensgrundlag</t>
  </si>
  <si>
    <t>DCE report, Aargus University</t>
  </si>
  <si>
    <t>in Danish</t>
  </si>
  <si>
    <t>https://dce.au.dk/fileadmin/dce.au.dk/Udgivelser/Oevrige_udgivelser/Marine_Virkemidler_ny.pdf</t>
  </si>
  <si>
    <t>Cooper, K., Burdon, D., Atkins, J.P., Weiss, L., Somerfield, P., Elliott, M., Turner, K., Ware, S. and Vivian, C.,</t>
  </si>
  <si>
    <t>Can the benefits of physical seabed restoration justify the costs? An assessment of a disused aggregate extraction site off the Thames Estuary, UK. </t>
  </si>
  <si>
    <t>Marine pollution bulletin, 75(1-2), pp.33-45.</t>
  </si>
  <si>
    <t>HELCOM PRESSURE</t>
  </si>
  <si>
    <t>Internal load of plant nutrients in the Baltic Sea</t>
  </si>
  <si>
    <t>87.2.1-87.2.2</t>
  </si>
  <si>
    <t>https://portal.helcom.fi/meetings/PRESSURE%201-2014-184/MeetingDocuments/6-2%20Internal%20load%20of%20plant%20nutrients%20in%20the%20Baltic%20Sea.pdf</t>
  </si>
  <si>
    <t>Rantajärvi, E. et al.</t>
  </si>
  <si>
    <t xml:space="preserve">Controlling benthic release of phosphorus in different Baltic Sea scales. </t>
  </si>
  <si>
    <t>Final Report on the result of the PROPPEN Project (802-0301-08) to the Swedish Environmental Protection Agency, Formas and VINNOVA</t>
  </si>
  <si>
    <t>92.2.1-92.2.3</t>
  </si>
  <si>
    <t>https://helda.helsinki.fi/handle/10138/167975</t>
  </si>
  <si>
    <t>Baresel, C. et al.</t>
  </si>
  <si>
    <t>WEBAP Vågdriven syrepump för Östersjön</t>
  </si>
  <si>
    <t>IVL Rapport B2130</t>
  </si>
  <si>
    <t>https://www.ivl.se/download/18.343dc99d14e8bb0f58b7675/1454339628390/B2130.pdf</t>
  </si>
  <si>
    <t>Brander L., Van Beukering P.J.H., Nijsten L., McVittie A., Baulcomb C., Eppink F.,  Amrit J., Van Der Lelij C.</t>
  </si>
  <si>
    <t>The global coEt non il nsts and benefits of expanding Marine Protected Areas</t>
  </si>
  <si>
    <t>Brander et al, 2020</t>
  </si>
  <si>
    <t xml:space="preserve">Mangos A., Claudot M.A.
</t>
  </si>
  <si>
    <t>Economic study of the impacts of marine and coastal protected areas in the Mediterranean</t>
  </si>
  <si>
    <t>Plan Bleu report, October.</t>
  </si>
  <si>
    <t>Mangos and Claudo (2013)</t>
  </si>
  <si>
    <t>https://www.cbd.int/doc/meetings/mar/ebsaws-2014-03/other/ebsaws-2014-03-submission-plan-bleu-en.pdf</t>
  </si>
  <si>
    <t xml:space="preserve">Davies W., Kiber EM, Williams C. </t>
  </si>
  <si>
    <t>Valuing the Impact of Potential Ban on Bottom-Contact Fishing in EU Marine Protected Areas</t>
  </si>
  <si>
    <t>NEF Consulting. Final Report</t>
  </si>
  <si>
    <t>Davies et al. (2021)</t>
  </si>
  <si>
    <t>Rees S.E., Attrill M.J., Austen M.C., Mangi S.C., Rowell L.D.</t>
  </si>
  <si>
    <t>A thematic cost-benefit analysis of a marine protected area</t>
  </si>
  <si>
    <t>Journal of Environmental Management (114): 476-485</t>
  </si>
  <si>
    <t>Rees et al. (2013)</t>
  </si>
  <si>
    <t>The Allen Consulting Group</t>
  </si>
  <si>
    <t>The economics of marine protected areas - Application of principles to Australia's South West Marine Region</t>
  </si>
  <si>
    <t>The Allen Consulting Group (2009)</t>
  </si>
  <si>
    <t>Davis, K.J., Vianna, G.M.S., Meeuwig, J.J., Meekan, M.G., Pannell, D.J.</t>
  </si>
  <si>
    <t>Estimating the economic benefits and costs of highly‐protected marine protected areas</t>
  </si>
  <si>
    <t>Ecosphere (10), Issue10.</t>
  </si>
  <si>
    <t>Davis et al. (2019)</t>
  </si>
  <si>
    <t>Jones N., Graziano M., Dimitrakopoulos P. G.</t>
  </si>
  <si>
    <t>Social impacts of European Protected Areas and policy recommendations</t>
  </si>
  <si>
    <t>Environmental Science and Policy (112) :134–140.</t>
  </si>
  <si>
    <t>Jones et al. (2020)</t>
  </si>
  <si>
    <t xml:space="preserve">Russi D., Pantzar M., Kettunen M., Gitti G., Mutafoglu K., Kotulak M., ten Brink P. </t>
  </si>
  <si>
    <t>Socio-Economic Benefits of the EU Marine Protected Areas</t>
  </si>
  <si>
    <t>Russi et al.</t>
  </si>
  <si>
    <t>OECD</t>
  </si>
  <si>
    <t>Marine Protected Areas: Economics, Management and Effective Policy Moxes</t>
  </si>
  <si>
    <t>OECD (2017)</t>
  </si>
  <si>
    <t>Camara A., Sanchez R.S.</t>
  </si>
  <si>
    <t>Economic, Social, and Environmental Impact of a sustainable fisheries model in Spain</t>
  </si>
  <si>
    <t>Sustainability (11)</t>
  </si>
  <si>
    <t>Camara and Santero-Sanchez (2019)</t>
  </si>
  <si>
    <t>Sumaila U.R. , Cheung W., Dyck A., Gueye K., Huang L., Lam V., Pauly, Srinivasan T., Swartz W., Watson R., Zeller D.</t>
  </si>
  <si>
    <t>Benefits of rebuilding Global Marine Fisheries Outweigh Costs</t>
  </si>
  <si>
    <t>Plos ONE (7)</t>
  </si>
  <si>
    <t>Sumaila et al. (2012)</t>
  </si>
  <si>
    <t>Mangin T., Costello C., Anderson J., Arnason R., Elliot M., Gaines S.D., Hilborn R., Pterson E., Sumaila R.</t>
  </si>
  <si>
    <t>Are fishery management upgrades worth the cost?</t>
  </si>
  <si>
    <t>PLOS ONE (13).</t>
  </si>
  <si>
    <t>Mangin et al. (2018)</t>
  </si>
  <si>
    <t>Ye Y., Cochrane K., Binachi G., Willmann R., Majkowski J., Tandastad M., Carocci F.</t>
  </si>
  <si>
    <t>Rebuilding global fisheries: the world summit goal, costs and benefits</t>
  </si>
  <si>
    <t>Fish and fisheries (14): 174-185</t>
  </si>
  <si>
    <t>Ye et al. (2013)</t>
  </si>
  <si>
    <t>Henry, S., Fanny Châles, Rémi Mongruel</t>
  </si>
  <si>
    <t>Coûts liés à l’eutrophisation</t>
  </si>
  <si>
    <t>Projet d'annexe au DSF SA/Coûts de la dégradation</t>
  </si>
  <si>
    <t>Henry et al (?)</t>
  </si>
  <si>
    <t>Filippelli, R., Mette Termansen, Berit Hasler, Karen Timmermann, Jens Kjerulf Petersen</t>
  </si>
  <si>
    <t>Cost-effectiveness of mussel farming as a water quality improvement measure: Agricultural, environmental and market drivers,</t>
  </si>
  <si>
    <t>Water Resources and Economics, Volume 32,100168,</t>
  </si>
  <si>
    <t>R. Filippelli et al. (2020)</t>
  </si>
  <si>
    <t>Esteban A., Wood R.</t>
  </si>
  <si>
    <t>Sustainable fisheries make economic sense</t>
  </si>
  <si>
    <t>Esteban and Wood (2013)</t>
  </si>
  <si>
    <t>Costello C., Mangin T.</t>
  </si>
  <si>
    <t>Country-Level Costs vs. Benefits of Improved Fishery Management</t>
  </si>
  <si>
    <t>Working Paper</t>
  </si>
  <si>
    <t>Costello et al. (2015)</t>
  </si>
  <si>
    <t>Akpalu W.</t>
  </si>
  <si>
    <t>Cost-Benefit Analysis of Interventions For Sustainable Artisanal Marine</t>
  </si>
  <si>
    <t>Akpalu (2020)</t>
  </si>
  <si>
    <t>Noordzeeloket</t>
  </si>
  <si>
    <t>Economic and social analyses for the Marine Strategy Framework Directive</t>
  </si>
  <si>
    <t>Noordzeeloket (2013)</t>
  </si>
  <si>
    <t>https://www.noordzeeloket.nl/publish/pages/122163/economic_and_social_analyses_for_the_marine_strategy_framework_directive_part_2_program_of_measures_.pdf</t>
  </si>
  <si>
    <t>Suhendar M.</t>
  </si>
  <si>
    <t>Cost benefit analysis of vessel monitoring system (VMS) in Indonesia for managing the transition to sustainable and responsible fisheries</t>
  </si>
  <si>
    <t>Suhendar (201)</t>
  </si>
  <si>
    <t>Narayanakumar R., Jayasankar J., Salim S.S., Vivekandadan G.</t>
  </si>
  <si>
    <t>Economic valuation of net social benefit of seasonal fishing ban in selected maritime states of India</t>
  </si>
  <si>
    <t>Indian Journal of Fisheries (64): 85-92.</t>
  </si>
  <si>
    <t>Narayanakumar et al. (2017)</t>
  </si>
  <si>
    <t>FAO</t>
  </si>
  <si>
    <t>Report on cost-benefit analysis of the Monitoring, Control and Surveillance (MCS) System and tools developed by Sri Lanka</t>
  </si>
  <si>
    <t>FAO (2019)</t>
  </si>
  <si>
    <t>Sala E., Mayorga J., Costello C., Kroodsma D., Palomares M.L.D., Pauly D., Sumaila U.R., Zeller D.</t>
  </si>
  <si>
    <t>The economics of fishing the high seas</t>
  </si>
  <si>
    <t>Science Advances (4).</t>
  </si>
  <si>
    <t>Sala et al. (2018)</t>
  </si>
  <si>
    <t>James P., Hannon C.</t>
  </si>
  <si>
    <t>Cost/benefit analysis of sea urchin fishing techniques</t>
  </si>
  <si>
    <t>James and Hannon (2017)</t>
  </si>
  <si>
    <t>Pascoe S., Revill A.</t>
  </si>
  <si>
    <t>Costs and Benefits of Bycatch Reduction Devices in European Brown Shrimp Trawl Fisheries</t>
  </si>
  <si>
    <t>Environmental and Resource Economics (27): 43-64.</t>
  </si>
  <si>
    <t>Pascoe and Revill (2004)</t>
  </si>
  <si>
    <t>European Commission</t>
  </si>
  <si>
    <t>EMFF implementation report 2019</t>
  </si>
  <si>
    <t>EC (2020)</t>
  </si>
  <si>
    <t>Streng et al. (2018)</t>
  </si>
  <si>
    <t>cannot find original reference</t>
  </si>
  <si>
    <t>Hasler, B; Czajkowski, M; Elofsson, K; Hansen, LB; Konrad, MT; Nielsen, HO; Niskanen, O; Nommann, T; Pedersen, AB; Peterson, K; Poltimae, H; Svensson, TH; Zagorska, K</t>
  </si>
  <si>
    <t>Farmers' preferences for nutrient and climate-related agri-environmental schemes: A cross-country comparison</t>
  </si>
  <si>
    <t>AMBIO</t>
  </si>
  <si>
    <t>EAERE conference-2021-929</t>
  </si>
  <si>
    <t>Tamm K., Vettik R.</t>
  </si>
  <si>
    <t>Economic analysis of using of slurry acidification technologies in the BSR region</t>
  </si>
  <si>
    <t>http://balticslurry.eu/wp-content/uploads/2019/06/A.5.1_5.3-Report_-Economic-impact-of-SATs_TammVettik2019_Final.pdf</t>
  </si>
  <si>
    <t xml:space="preserve">Vaneeckhaute, C., &amp; Fazli, A. </t>
  </si>
  <si>
    <t>Management of ship-generated food waste and sewage on the Baltic Sea: A review.</t>
  </si>
  <si>
    <t>Waste management</t>
  </si>
  <si>
    <t>Port website of Saint Petersburg</t>
  </si>
  <si>
    <t>9.4.1</t>
  </si>
  <si>
    <t>Port website of Kiel (Germany)</t>
  </si>
  <si>
    <t>9.4.2</t>
  </si>
  <si>
    <t>HELCOM</t>
  </si>
  <si>
    <t>Baltic Sea Sewage Port Reception Facilities, HELCOM Overview 2018</t>
  </si>
  <si>
    <t>9.5.1</t>
  </si>
  <si>
    <t>Baltic Sea Sewage Port Reception Facilities, HELCOM Overview 2019</t>
  </si>
  <si>
    <t>9.5.2</t>
  </si>
  <si>
    <t>10.1.2</t>
  </si>
  <si>
    <t>10.3.1</t>
  </si>
  <si>
    <t>10.3.2</t>
  </si>
  <si>
    <t>10.3.3</t>
  </si>
  <si>
    <t xml:space="preserve">Gren, I., Jonzon, Y., &amp; Lindqvist, M. </t>
  </si>
  <si>
    <t>Costs of nutrient reductions to the Baltic Sea</t>
  </si>
  <si>
    <t>Hasler, B., Hansen, L.B., Andersen, H.E., &amp; Termansen, M.</t>
  </si>
  <si>
    <t>Mikael Gyllström, Martin Larsson, Jens Mentzer, Jan F. Petersson, Mathias Cramér, Peo Boholm
and Ernst Witter</t>
  </si>
  <si>
    <t>Åtgärder mot övergödning för att nå god ekologiskt status - underlag till
vattenmyndigheternas åtgärdsprogram</t>
  </si>
  <si>
    <t>Sorting out the goods Agri-Environment Measures in the Baltic Sea Member States: WWF Baltic Ecoregion Programme</t>
  </si>
  <si>
    <t>Hasler, B., Smart, J. C. R., Fonnesbech-Wulff, A., Andersen, H. E., Thodsen, H., Blicher-Mathiesen, G., Smedberg, E., Göke, C., Czajkowski, M., Was, A., Elofsson, K., Humborg, C., Wolfsberg, A., &amp; Wulff, F.</t>
  </si>
  <si>
    <t>Hydro-economic modelling of cost-effective transboundary water quality management in the Baltic Sea</t>
  </si>
  <si>
    <t>11.3.2</t>
  </si>
  <si>
    <t xml:space="preserve">Hasler, B., Hansen, L.B., Andersen, H.E., &amp; Termansen, M. </t>
  </si>
  <si>
    <t xml:space="preserve">Osterburg B, Runge T </t>
  </si>
  <si>
    <t>Maßnahmen zur Reduzierung von Stickstoffeinträgen in Gewässer – eine
wasserschutzorientierte Landwirtschaft zur Umsetzung der Wasserrahmenrichtlinie</t>
  </si>
  <si>
    <t>FAL Agricultural Research</t>
  </si>
  <si>
    <t xml:space="preserve">Stockholm Environment Institute Tallinn Centre, Estonian Marine Institute of Tartu University and Marine Systems Institute at Tallinn University of Technology </t>
  </si>
  <si>
    <t>Estonian Marine Strategy’s Programme of Measures Draft proposal</t>
  </si>
  <si>
    <t>Berit Hasler, Line Block Hansen, Hans Estrup Andersen, Mette Termansen,</t>
  </si>
  <si>
    <t>Cost-effective abatement of non-point source nitrogen emissions – The effects of uncertainty in retention,</t>
  </si>
  <si>
    <t>https://www.sciencedirect.com/science/article/pii/S0301479719307686?via%3Dihub</t>
  </si>
  <si>
    <t>Konrad, Maria Theresia; Nielsen, Helle Ørsted; Pedersen, Anders Branth; Elofsson, Katarina </t>
  </si>
  <si>
    <t>Drivers of Farmers' Investments in Nutrient Abatement Technologies in Five Baltic Sea Countries</t>
  </si>
  <si>
    <t>https://www.sciencedirect.com/science/article/pii/S0921800918310486</t>
  </si>
  <si>
    <t>https://www.sciencedirect.com/science/article/pii/S0308597X16307965?via%3Dihub</t>
  </si>
  <si>
    <t xml:space="preserve">Elofsson, K. </t>
  </si>
  <si>
    <t>Optimal Strategies for Inland and Coastal Water Monitoring</t>
  </si>
  <si>
    <t>Environmental Challenges in the Baltic Region</t>
  </si>
  <si>
    <t>https://link.springer.com/chapter/10.1007/978-3-319-56007-6_4</t>
  </si>
  <si>
    <t>Hasler, B.; Smart, J.C.R.; Fonnesbech-Wulff, A.; Andersen, H.E.; Thodsen, H.; Blicher Mathiesen, G.; Smedberg, E.; Göke, C.; Czajkowski, M.; Was, A.; Elofsson, K.; Humborg, C.; Wolfsberg, A.; Wulff, F. </t>
  </si>
  <si>
    <t> Hydro-economic modelling of cost-effective transboundary water quality management in the Baltic Sea.</t>
  </si>
  <si>
    <t xml:space="preserve"> Water Resources and Economics</t>
  </si>
  <si>
    <t>https://www.sciencedirect.com/science/article/pii/S2212428414000115</t>
  </si>
  <si>
    <t>Nainggolan, Doan; Hasler, Berit; Andersen, Hans E.; Gyldenkærne, Steen; Termansen, Mette </t>
  </si>
  <si>
    <t>Water Quality Management and Climate Change Mitigation: Cost-effectiveness of Joint Implementation in the Baltic Sea Region</t>
  </si>
  <si>
    <t>https://www.sciencedirect.com/science/article/pii/S0921800916311788</t>
  </si>
  <si>
    <t>Kalvi Tamm and Raivo Vettik</t>
  </si>
  <si>
    <t>Economic impacts of using manure tools</t>
  </si>
  <si>
    <t>Interreg Baltic Sea Region project Manure Standards</t>
  </si>
  <si>
    <t>https://www.luke.fi/manurestandards/wp-content/uploads/sites/25/2020/01/Economic-impact-of-using-manure-tools.pdf</t>
  </si>
  <si>
    <t>Soile Oinonen, Joona Salojärvi, Virpi Lehtoranta (SYKE), Kari Hyytiäinen (HY), Lassi Ahlvik (MTT), Jarno Virtanen (RKTL)</t>
  </si>
  <si>
    <t>Merenhoitosuunnitelman toimenpideohjelman tausta-asiakirja 2: kustannusten ja vaikutusten analyysi</t>
  </si>
  <si>
    <t xml:space="preserve">Larsson M, Morin L, Hahn T, Sandahl J </t>
  </si>
  <si>
    <t xml:space="preserve"> Institutional barriers to organic farming in Central and Eastern European countries of the Baltic Sea region</t>
  </si>
  <si>
    <t>Agricultural and Food Economics</t>
  </si>
  <si>
    <t>Sorting out the goods Agri-Environment Measures in the Baltic Sea Member States</t>
  </si>
  <si>
    <t>WWF Baltic Ecoregion Programme</t>
  </si>
  <si>
    <t>64.4.1</t>
  </si>
  <si>
    <t>64.4.2</t>
  </si>
  <si>
    <t>64.4.3</t>
  </si>
  <si>
    <t>Mikael Skou Andersen</t>
  </si>
  <si>
    <t>Animal feed mineral phosphorus tax in Denmark</t>
  </si>
  <si>
    <t>https://ieep.eu/uploads/articles/attachments/ccbf12fc-48fa-4ddf-8d6d-4413357ae01e/DK%20Phosphorus%20Tax%20final.pdf?v=63680923242</t>
  </si>
  <si>
    <t>Fertilizer tax in Sweden</t>
  </si>
  <si>
    <t>https://ieep.eu/uploads/articles/attachments/cd57d2c2-6c74-4244-8201-10c8fff4b7f6/SE%20Fertilizer%20Tax%20final.pdf?v=63680923242</t>
  </si>
  <si>
    <t>Hasler K., Bröring S., Omta O.(.W.F.)., Olfs H.</t>
  </si>
  <si>
    <t>Eco-innovations in the German fertilizer supply chain: Impact on the carbon footprint of fertilizers</t>
  </si>
  <si>
    <t>Plant Soil Environment</t>
  </si>
  <si>
    <t>https://www.agriculturejournals.cz/web/pse.htm?volume=63&amp;firstPage=531&amp;type=publishedArticle</t>
  </si>
  <si>
    <t>Andersen, Mikael Skou; Levin, Gregor; Odgaard, Mette Vestergaard </t>
  </si>
  <si>
    <t>Marine Pollution Bulletin</t>
  </si>
  <si>
    <t>https://www.sciencedirect.com/science/article/pii/S0025326X19300104?via%3Dihub</t>
  </si>
  <si>
    <t>Port website of  Gdynia port</t>
  </si>
  <si>
    <t>107.4.1</t>
  </si>
  <si>
    <t>107.4.2</t>
  </si>
  <si>
    <t>107.4.3</t>
  </si>
  <si>
    <t>107.4.4</t>
  </si>
  <si>
    <t>107.4.5</t>
  </si>
  <si>
    <t>107.4.6</t>
  </si>
  <si>
    <t>107.5.1</t>
  </si>
  <si>
    <t>107.6.1</t>
  </si>
  <si>
    <t>107.7.1</t>
  </si>
  <si>
    <t>107.8.1</t>
  </si>
  <si>
    <t>107.9.1</t>
  </si>
  <si>
    <t>107.10.1</t>
  </si>
  <si>
    <t>107.11.1</t>
  </si>
  <si>
    <t>Elofsson, K.</t>
  </si>
  <si>
    <t>The Costs of Meeting the Environmental Objectives for the Baltic Sea: A Review of the Literature</t>
  </si>
  <si>
    <t>AMBIO </t>
  </si>
  <si>
    <t>https://www.sciencedirect.com/science/article/pii/S0308597X10000552?via%3Dihub</t>
  </si>
  <si>
    <t>Lötjönen, S., Ollikainen, M.</t>
  </si>
  <si>
    <t>Does crop rotation with legumes provide an efficient means to reduce nutrient loads and GHG emissions?</t>
  </si>
  <si>
    <t>Rev Agric Food Environ Stud</t>
  </si>
  <si>
    <t>https://link.springer.com/article/10.1007%2Fs41130-018-0063-z</t>
  </si>
  <si>
    <t>Bonus Return</t>
  </si>
  <si>
    <t>Reducing Emissions by Turning Nutrients and Carbon into Benefits</t>
  </si>
  <si>
    <t>Project report</t>
  </si>
  <si>
    <t>CCB Report</t>
  </si>
  <si>
    <t>Concept Best Available Technologies &amp; Techniques: Bulk Fertilizer Handling</t>
  </si>
  <si>
    <t>113.3.1</t>
  </si>
  <si>
    <t>113.3.2</t>
  </si>
  <si>
    <t>113.3.3</t>
  </si>
  <si>
    <t>113.3.4</t>
  </si>
  <si>
    <t>Potential sources of nutrient inputs: Baltic Sea ports handling fertilisers</t>
  </si>
  <si>
    <t>Svanbäck , A , McCrackin , M L , Swaney , D P , Linefur , H , Gustafsson , B G , Howarth , R W &amp; Humborg , C</t>
  </si>
  <si>
    <t>Reducing agricultural nutrient surpluses in a large catchment - Links to livestock density</t>
  </si>
  <si>
    <t>The Science of the Total Environment</t>
  </si>
  <si>
    <t>https://www.sciencedirect.com/science/article/pii/S0048969718331504</t>
  </si>
  <si>
    <t>https://link.springer.com/article/10.1007%2Fs13280-013-0435-1</t>
  </si>
  <si>
    <t>Håkanson, L., Bryhn, A.C. </t>
  </si>
  <si>
    <t>Controlling Eutrophication in the Baltic Sea and the Kattegat</t>
  </si>
  <si>
    <t>Book: Eutrophication: causes, consequences and control</t>
  </si>
  <si>
    <t>https://www.researchgate.net/publication/227291616_Controlling_Eutrophication_in_the_Baltic_Sea_and_the_Kattegat</t>
  </si>
  <si>
    <t>Soile Oinonen, Joona Salojärvi, Virpi Lehtoranta, Kari Hyytiäinen, Lassi Ahlvik, Jarno Virtanen</t>
  </si>
  <si>
    <t>seabed, fish, mammals</t>
  </si>
  <si>
    <t>Harlén, A., Zackrisson, A.-C.</t>
  </si>
  <si>
    <t>Ekonomisk analys av algskörd och användning av fintrådiga alger</t>
  </si>
  <si>
    <t>Seabed, fish</t>
  </si>
  <si>
    <t>Lithuania  PoM of the MSFD</t>
  </si>
  <si>
    <t>52.6</t>
  </si>
  <si>
    <t>Pakalniete K., Krūmiņa A., Simo M.</t>
  </si>
  <si>
    <t>Economic analysis to support setting effective measures for reaching environmental targets of water bodies</t>
  </si>
  <si>
    <t>52.5</t>
  </si>
  <si>
    <t>Linus Hasselström</t>
  </si>
  <si>
    <t>Fördjupade ekonomiska kalkyler kring vattenskyddsåtgärder i skärgårdsområden: Slutrapport</t>
  </si>
  <si>
    <t>http://web.abo.fi/fak/mnf/biol/huso/bevis/BEVIS2_enveco_slutrapport_web.pdf</t>
  </si>
  <si>
    <t>Ulvi &amp; Lakso</t>
  </si>
  <si>
    <t>Järvien kunnostus</t>
  </si>
  <si>
    <t>52.4.1</t>
  </si>
  <si>
    <t>https://helda.helsinki.fi/handle/10138/41746</t>
  </si>
  <si>
    <t>52.4.2</t>
  </si>
  <si>
    <t>Pusa</t>
  </si>
  <si>
    <t>Vesikasvien niittojen vaikuttavuusselvitys</t>
  </si>
  <si>
    <t>52.2.1</t>
  </si>
  <si>
    <t>https://helda.helsinki.fi/bitstream/handle/10138/42959/ESAra_1_2009.pdf?sequence=1&amp;isAllowed=y</t>
  </si>
  <si>
    <t>52.2.2</t>
  </si>
  <si>
    <t>Seabed</t>
  </si>
  <si>
    <t>133.4</t>
  </si>
  <si>
    <t>Francois Bastardie, Jules Danto, Marie-Christine Rufener, Daniel van Denderen, Ole R. Eigaard, Grete E. Dinesen, J. Rasmus Nielsen</t>
  </si>
  <si>
    <t>Reducing fisheries impacts on the seafloor: A bio-economic evaluation of policy strategies for improving sustainability in the Baltic Sea</t>
  </si>
  <si>
    <t>Fisheries Research</t>
  </si>
  <si>
    <t>118.2.1</t>
  </si>
  <si>
    <t>https://portal.helcom.fi/meetings/EN%20BENTHIC%204-2020-754/MeetingDocuments/3-1%20Att.2%20Reducing%20fisheries%20impacts%20on%20the%20seafloor%20-Bastardie%20et%20al.%202020.pdf</t>
  </si>
  <si>
    <t>118.2.2</t>
  </si>
  <si>
    <t>118.2.3</t>
  </si>
  <si>
    <t>118.2.4</t>
  </si>
  <si>
    <t>118.2.5</t>
  </si>
  <si>
    <t>118.2.6</t>
  </si>
  <si>
    <t>118.2.7</t>
  </si>
  <si>
    <t>118.2.8</t>
  </si>
  <si>
    <t>118.2.9</t>
  </si>
  <si>
    <t>118.2.10</t>
  </si>
  <si>
    <t>118.2.11</t>
  </si>
  <si>
    <t>118.2.12</t>
  </si>
  <si>
    <t>118.2.13</t>
  </si>
  <si>
    <t>118.2.14</t>
  </si>
  <si>
    <t>Vahanen Environment Oy</t>
  </si>
  <si>
    <t xml:space="preserve">Speeding up the ecological recovery of the Baltic Sea </t>
  </si>
  <si>
    <t>92.5.2</t>
  </si>
  <si>
    <t>https://vahanen.com/wp-content/uploads/2018/05/Speeding_up_the_ecological_recovery_of_the_Baltic_Sea-1.pdf</t>
  </si>
  <si>
    <t>92.5.3</t>
  </si>
  <si>
    <t>92.5.4</t>
  </si>
  <si>
    <t>92.5.5</t>
  </si>
  <si>
    <t>92.6</t>
  </si>
  <si>
    <t>92.7</t>
  </si>
  <si>
    <t>Holger Eriksson, Thomas Kullander</t>
  </si>
  <si>
    <t>Plan and Cost Estimate for a Demonstrator – a floating wind turbine unit equipped with pumps for oxygenation of the deepwater, and associated patents and immaterial rights</t>
  </si>
  <si>
    <t>http://www.balticsearestoration.org/wp-content/uploads/2013/06/BOX-WIN-Technical-Report-no-8-C104.pdf</t>
  </si>
  <si>
    <t xml:space="preserve"> Stigebrandt, A., L. Rahm, L. Viktorsson, M. Ödalen, P.O.J. Hall, and B. Liljebladh</t>
  </si>
  <si>
    <t>A new phosphorus paradigm for the Baltic Proper</t>
  </si>
  <si>
    <t>92.4</t>
  </si>
  <si>
    <t xml:space="preserve">https://www.ncbi.nlm.nih.gov/pmc/articles/PMC4132467/ </t>
  </si>
  <si>
    <t>Germán Giner Santonja, Konstantinos Georgitzikis, Bianca Maria Scalet, Paolo Montobbio, Serge Roudier, Luis Delgado Sancho</t>
  </si>
  <si>
    <t>Best Available Techniques (BAT) Reference Document for the Intensive Rearing of Poultry or Pigs</t>
  </si>
  <si>
    <t>Climate change, hazardous substances, eutrophication</t>
  </si>
  <si>
    <t>32.2</t>
  </si>
  <si>
    <t>https://op.europa.eu/en/publication-detail/-/publication/f673b352-62c0-11e7-b2f2-01aa75ed71a1/language-en</t>
  </si>
  <si>
    <t>Hansen, J., H.C. Anderson, U. Bergström, T. Borger, D. Brelin, P. Byström, J. Eklöf, P. Kraufvelin, L. Kumblad, L. Ljunggren, O. Nordahl and P. Tibblin</t>
  </si>
  <si>
    <t>Våtmarker som fiskevårdsåtgärd vid kusten. Utvärdering av restaurerade våtmarkers effekt på fiskreproduktion och kustekosystemet (Wetlands as measure to support coastal fish. Evaluation of the effect of restored wetlands on fish production and coastal ecosystems)</t>
  </si>
  <si>
    <t>Fish</t>
  </si>
  <si>
    <t>http://su.diva-portal.org/smash/record.jsf?pid=diva2%3A1438954&amp;dswid=4830</t>
  </si>
  <si>
    <t>de Groot, R.S., L. Brander, S. van der Ploeg, R. Costanza, F. Bernard, L. Braat, M. Christie, N. Crossman, A.
Ghermandi, L. Hein, S. Hussain, P. Kumar, A. McVittie, R. Portela, L.C. Rodriguez, P. ten Brink and P. van
Beukering</t>
  </si>
  <si>
    <t>Global estimates of the value of ecosystems and their services in monetary units.</t>
  </si>
  <si>
    <t>Ecosystem services</t>
  </si>
  <si>
    <t>https://www.sciencedirect.com/science/article/pii/S2212041612000101</t>
  </si>
  <si>
    <t>Pakalniete, K.; Ahtiainen, H.; Aigars, J.; Andersone, I.; Armoškaite, A.; Hansen, H.S.; Strāķe, S. </t>
  </si>
  <si>
    <t>Economic Valuation of Ecosystem Service Benefits and Welfare Impacts of Offshore Marine Protected Areas: A Study from the Baltic Sea</t>
  </si>
  <si>
    <t>Sustainability </t>
  </si>
  <si>
    <t>https://www.mdpi.com/2071-1050/13/18/10121</t>
  </si>
  <si>
    <t>Heikinheimo, O., J. Setälä, K. Saarni and J. Raitaniemi</t>
  </si>
  <si>
    <t>Impacts of mesh-size regulation of gillnets on the pikeperch fisheries in the Archipelago Sea, Finland</t>
  </si>
  <si>
    <t>Canadian Journal of Fisheries and Aquatic Sciences</t>
  </si>
  <si>
    <t>https://www.sciencedirect.com/science/article/abs/pii/S0165783605002936</t>
  </si>
  <si>
    <t>Döring, R. &amp; Egelkraut, T. M.</t>
  </si>
  <si>
    <t>Investing in natural capital as management strategy in fisheries: The case of the Baltic Sea cod fishery</t>
  </si>
  <si>
    <t>http://archive.nefmc.org/tech/ebfm%20workshop/DoringEgelkraut%20Ecol%20Econ%20Jan08.pdf</t>
  </si>
  <si>
    <t xml:space="preserve">Froese, R. &amp; Quaas, M. </t>
  </si>
  <si>
    <t>Three options for rebuilding the cod stock in the eastern Baltic Sea</t>
  </si>
  <si>
    <t>Marine Ecology Progress Series</t>
  </si>
  <si>
    <t>https://pdfs.semanticscholar.org/0dfd/498cacf14f60cf269c58a4cee8f4bf930df0.pdf?_ga=2.164352696.669348053.1600685945-990500304.1586014843</t>
  </si>
  <si>
    <t>Olof Sandström</t>
  </si>
  <si>
    <t>REDUKTIONSFISKE som metod för att minska övergödningen I Östhammarsfjärdarna</t>
  </si>
  <si>
    <t>86.2.1</t>
  </si>
  <si>
    <t>http://www.upplandsstiftelsen.se/UserFiles/Archive/5417/Rapporter/2011_2_Reduktionsfiske.pdf</t>
  </si>
  <si>
    <t>86.2.2</t>
  </si>
  <si>
    <t>86.2.3</t>
  </si>
  <si>
    <t>86.2.4</t>
  </si>
  <si>
    <t>86.2.5</t>
  </si>
  <si>
    <t>86.2.6</t>
  </si>
  <si>
    <t>86.2.7</t>
  </si>
  <si>
    <t>86.2.8</t>
  </si>
  <si>
    <t>86.2.9</t>
  </si>
  <si>
    <t>86.2.10</t>
  </si>
  <si>
    <t>Iho, A., Ahtiainen, H., Artell, J., Heikinheimo, O., Kauppila, P., Kosenius, A-K. E., Laukkanen, M., Lindroos, M. J., Oinonen, S., Ollikka, K., Parkkila, K. T., Pavlova, Y., Peltonen, H., Pouta, E., &amp; Uusitalo, L.</t>
  </si>
  <si>
    <t>The role of fisheries in optimal eutrophication management</t>
  </si>
  <si>
    <t>Water Economics and Policy</t>
  </si>
  <si>
    <t>86.3.1</t>
  </si>
  <si>
    <t>https://doi.org/10.1142/S2382624X16500314</t>
  </si>
  <si>
    <t>86.3.2</t>
  </si>
  <si>
    <t>https://doi.org/10.1142/S2382624X16500315</t>
  </si>
  <si>
    <t xml:space="preserve">STECF </t>
  </si>
  <si>
    <t>The 2018 Annual Economic Report on the EU Fishing Fleet</t>
  </si>
  <si>
    <t>https://publications.jrc.ec.europa.eu/repository/handle/JRC112940</t>
  </si>
  <si>
    <t>Report for Water bodies without borders</t>
  </si>
  <si>
    <t>102.5.1</t>
  </si>
  <si>
    <t xml:space="preserve"> https://wbwb.eu/results/ (see the report "WBWB Economic analysis. TechnReport")</t>
  </si>
  <si>
    <t>102.5.2</t>
  </si>
  <si>
    <t>102.5.3</t>
  </si>
  <si>
    <t>Lempinen, P.</t>
  </si>
  <si>
    <t>Kuuskosken kalatie - Koskenkylänjoesta jälleen vaelluskalajoki</t>
  </si>
  <si>
    <t>102.8.1</t>
  </si>
  <si>
    <t>https://helda.helsinki.fi/bitstream/handle/10138/43209/UUDra_2_2009.pdf?sequence=1&amp;isAllowed=y</t>
  </si>
  <si>
    <t>102.8.2</t>
  </si>
  <si>
    <t xml:space="preserve">Wickström, H., Westin, L &amp; Clevestam P. </t>
  </si>
  <si>
    <t xml:space="preserve">The biological and economic yield from a long‐term eel‐stocking experiment. </t>
  </si>
  <si>
    <t>Encyclopedia of water 1996</t>
  </si>
  <si>
    <t>https://onlinelibrary.wiley.com/doi/epdf/10.1111/j.1600-0633.1996.tb00046.x</t>
  </si>
  <si>
    <t xml:space="preserve">Villasante, S., Garcia Rodrigues, J., Pazos Guimeráns, C., antelo, M. et al. </t>
  </si>
  <si>
    <t>Small-scale ﬁsheries and the zero discard target</t>
  </si>
  <si>
    <t>fish, bycatch</t>
  </si>
  <si>
    <t>44.2.2</t>
  </si>
  <si>
    <t>https://www.europarl.europa.eu/RegData/etudes/STUD/2015/540360/IPOL_STU%282015%29540360_EN.pdf</t>
  </si>
  <si>
    <t>44.2.3</t>
  </si>
  <si>
    <t>44.2.4</t>
  </si>
  <si>
    <t>Catchpole, T. L, Elliott, S. Peach, D., Mangi, S. C. and Gray, T. S</t>
  </si>
  <si>
    <t xml:space="preserve">How to deal with the EU landing obligation: lessons from an English discard ban sea trial. </t>
  </si>
  <si>
    <t>ICES Journal of Marine Science</t>
  </si>
  <si>
    <t>https://academic.oup.com/icesjms/article/75/1/270/3953901</t>
  </si>
  <si>
    <t>Hazardous substances</t>
  </si>
  <si>
    <t>https://www.envir.ee/sites/default/files/meetmekava_032017_f.pdf</t>
  </si>
  <si>
    <t>Aino Rantanen, Nora Berg, Eija Kanto</t>
  </si>
  <si>
    <t>Digitalization as a tool to reduce GHG emissions in maritime transport</t>
  </si>
  <si>
    <t>Traficom Research Reports</t>
  </si>
  <si>
    <t>Hazardous substances, eutrophication</t>
  </si>
  <si>
    <t>43.2.1</t>
  </si>
  <si>
    <t>https://www.traficom.fi/sites/default/files/media/publication/Traficom_maritime_digitalization_CO2_20190927_ABSTRACTS.pdf</t>
  </si>
  <si>
    <t>43.2.2</t>
  </si>
  <si>
    <t>Noise</t>
  </si>
  <si>
    <t>30.3.1</t>
  </si>
  <si>
    <t>30.4.1</t>
  </si>
  <si>
    <t>Strietman, W.J.; Michels. R.; Leemans, E</t>
  </si>
  <si>
    <t>Measures to reduce underwater noise and beach litter</t>
  </si>
  <si>
    <t>54.2.1</t>
  </si>
  <si>
    <t>https://research.wur.nl/en/publications/measures-to-reduce-underwater-noise-and-beach-litter-an-assessmen</t>
  </si>
  <si>
    <t>54.2.2</t>
  </si>
  <si>
    <t>Spence, J.H.,</t>
  </si>
  <si>
    <t>A summary of existing and future potential treatments for reducing underwater sounds from oil and gas industry activities</t>
  </si>
  <si>
    <t>Oceans 2007</t>
  </si>
  <si>
    <t>54.3.1</t>
  </si>
  <si>
    <t>https://ieeexplore-ieee-org.libproxy.helsinki.fi/stamp/stamp.jsp?tp=&amp;arnumber=4449420</t>
  </si>
  <si>
    <t>54.3.2</t>
  </si>
  <si>
    <t>54.3.3</t>
  </si>
  <si>
    <t>54.3.4</t>
  </si>
  <si>
    <t>Nehls, G., Betke, K., Eckelmann, S. &amp; Ros. M.</t>
  </si>
  <si>
    <t>Assessment and costs of potential engineering solutions for the mitigation of the impacts of underwater noise arising from the construction of offshore windfarms</t>
  </si>
  <si>
    <t>54.4.1</t>
  </si>
  <si>
    <t>https://tethys.pnnl.gov/sites/default/files/publications/Nehls%20et%20al%202007.pdf</t>
  </si>
  <si>
    <t>54.4.2</t>
  </si>
  <si>
    <t>54.4.3</t>
  </si>
  <si>
    <t>54.4.4</t>
  </si>
  <si>
    <t>CSA Ocean Sciences Inc.</t>
  </si>
  <si>
    <t>Quieting Technologies for Reducing Noise During Seismic Surveying and Pile Driving Workshop. Summary Report</t>
  </si>
  <si>
    <t>https://tethys.pnnl.gov/sites/default/files/publications/Bureau-Ocean-Energy-Management.pdf</t>
  </si>
  <si>
    <t>Vancouver Fraser Port Authority</t>
  </si>
  <si>
    <t>ECHO Haro Strait slowdown trial summary</t>
  </si>
  <si>
    <t>Noise, mammals, fish, seabed, MPA</t>
  </si>
  <si>
    <t>https://www.flipsnack.com/portvancouver/echo-haro-strait-slowdown-trial-summary.html</t>
  </si>
  <si>
    <t>Cleaning up seas using blue growth initiatives: Mussel farming for eutrophication control in the Baltic Sea</t>
  </si>
  <si>
    <t>nutrients</t>
  </si>
  <si>
    <t>83.2.1</t>
  </si>
  <si>
    <t>https://www.sciencedirect.com/science/article/pii/S0048969719361406</t>
  </si>
  <si>
    <t>83.2.2</t>
  </si>
  <si>
    <t>83.2.3</t>
  </si>
  <si>
    <t>83.2.4</t>
  </si>
  <si>
    <t>The economic value of mussel farming for uncertain nutrient removal in the Baltic Sea</t>
  </si>
  <si>
    <t>Plus One</t>
  </si>
  <si>
    <t>83.3.1</t>
  </si>
  <si>
    <t>https://journals.plos.org/plosone/article?id=10.1371/journal.pone.0218023</t>
  </si>
  <si>
    <t>Gren, I., Lindahl, O., &amp; Lindqvist, M.</t>
  </si>
  <si>
    <t>Values of mussel farming for combating eutrophication: An application to the Baltic Sea</t>
  </si>
  <si>
    <t>Ecological Engineering</t>
  </si>
  <si>
    <t>83.3.2</t>
  </si>
  <si>
    <t>https://www.sciencedirect.com/science/article/pii/S0925857409000172</t>
  </si>
  <si>
    <t>83.3.3</t>
  </si>
  <si>
    <t>83.3.4</t>
  </si>
  <si>
    <t>83.3.5</t>
  </si>
  <si>
    <t>https://www.mdpi.com/2073-4441/10/11/1682</t>
  </si>
  <si>
    <t xml:space="preserve">Petersen, J. K. (Ed.), Taylor, D. (Ed.), Bergström, P., Buer, A-L., Darecki, M., Filippelli, R., Gren, I-M., Hasler, B., Holbach, A. M., Nielsen, P., Petersen, L. K., Lindegarth, M., Lund, I., Maar, M., Ritzenhofen, L., Sagan, S., Saurel, C., Schernewski, G., Stybel, N., &amp; Timmermann, K. </t>
  </si>
  <si>
    <t>Policy guidelines for implementation of mussel cultivation as a mitigation measure for coastal eutrophication in the Western Baltic Sea</t>
  </si>
  <si>
    <t>DTU aqua report</t>
  </si>
  <si>
    <t>https://doi.org/10.11581/dtu:00000079</t>
  </si>
  <si>
    <t>Eriksen et al.</t>
  </si>
  <si>
    <t>DCA report</t>
  </si>
  <si>
    <t>83.6.1</t>
  </si>
  <si>
    <t>http://pure.au.dk/portal/files/84646400/Virkemiddelkatalog_web.pdf</t>
  </si>
  <si>
    <t xml:space="preserve">Petersen, J. K., Timmermann, K., Holmer, M., Hasler, B., Göke, C., and Zandersen, M. </t>
  </si>
  <si>
    <t>Miljømuslinger: Muslinger som supplerende virkemiddel.</t>
  </si>
  <si>
    <t>Aarhus University</t>
  </si>
  <si>
    <t>83.6.2</t>
  </si>
  <si>
    <t>https://orbit.dtu.dk/en/publications/milj%C3%B8muslinger-muslinger-som-supplerende-virkemiddel</t>
  </si>
  <si>
    <t>Buer A.L., Maar M., Nepf M., Ritzenhofen L., Dahlke S., Friedland R., Krost P., Peine F., Schernewski G.</t>
  </si>
  <si>
    <t>Potential and feasibility of Mytilus spp. farming along a salinity gradient.</t>
  </si>
  <si>
    <t xml:space="preserve"> Front. Mar. Sci.</t>
  </si>
  <si>
    <t>83.7.1</t>
  </si>
  <si>
    <t>https://www.frontiersin.org/articles/10.3389/fmars.2020.00371/full</t>
  </si>
  <si>
    <t>83.7.2</t>
  </si>
  <si>
    <t>83.7.3</t>
  </si>
  <si>
    <t>83.7.4</t>
  </si>
  <si>
    <t>Petersen JK, Hasler B, Timmermann K, Nielsen P, Tørring DB, Larsen MM &amp; Holmer M</t>
  </si>
  <si>
    <t>Mussels as a tool for mitigation in the marine environment</t>
  </si>
  <si>
    <t>Mar. Pollut. Bull</t>
  </si>
  <si>
    <t>https://www.sciencedirect.com/science/article/pii/S0025326X14001325</t>
  </si>
  <si>
    <t xml:space="preserve">Plesner, L.J., Andersen, P., Carl, J., Tørring, D., Holdt, S.L., Marinho, G.S., Lagoni, K., Boderskov, T., Schmedes, P., Birkeland, M.J., </t>
  </si>
  <si>
    <t>Kombinationsopdræt af havbrugsfisk, tang og muslinger til foder og konsum</t>
  </si>
  <si>
    <t>ttps://www.danskakvakultur.dk/media/13659/KOMBI-Rapport-okt-2015-_-final.pdf</t>
  </si>
  <si>
    <t>Ozolina and Kokaine</t>
  </si>
  <si>
    <t>Mussel Farming Costs in the Baltic Sea</t>
  </si>
  <si>
    <t>83.11.1</t>
  </si>
  <si>
    <t>https://www.submariner-network.eu/images/201810_MF_cost_report.pdf</t>
  </si>
  <si>
    <t>83.11.2</t>
  </si>
  <si>
    <t>Kumblad and Rydin</t>
  </si>
  <si>
    <t>Baltic See 2020: Levande kusts VITBOK 1.0. Version 1.0</t>
  </si>
  <si>
    <t>http://balticsea2020.org/images/Bilagor/vitbok_levande_kust.pdf</t>
  </si>
  <si>
    <t>Rydin, E., and L., Kumblad.</t>
  </si>
  <si>
    <t>Anoxic coastal sediments bind phosphorous after Al-treatment.</t>
  </si>
  <si>
    <t>Meeting document</t>
  </si>
  <si>
    <t>85.3.1</t>
  </si>
  <si>
    <t>85.3.2</t>
  </si>
  <si>
    <t>85.3.3</t>
  </si>
  <si>
    <t>85.3.4</t>
  </si>
  <si>
    <t xml:space="preserve">Blomqvuist, S. </t>
  </si>
  <si>
    <t>Permanent inactivation of phosphorus in Baltic sediments</t>
  </si>
  <si>
    <t>Bacher and Albrecht</t>
  </si>
  <si>
    <t>Evaluating the costs arising from new maritime environmental regulations</t>
  </si>
  <si>
    <t>8.3.1</t>
  </si>
  <si>
    <t>8.3.2</t>
  </si>
  <si>
    <t xml:space="preserve">Ollikainen et al., </t>
  </si>
  <si>
    <t>Peltojen kipsikäsittely maatalouden vesiensuojelukeinona</t>
  </si>
  <si>
    <t>Brief</t>
  </si>
  <si>
    <t>Skou Andersen</t>
  </si>
  <si>
    <t>Korkeakosken kalatie</t>
  </si>
  <si>
    <t>fish</t>
  </si>
  <si>
    <t>ECHA</t>
  </si>
  <si>
    <t>A review of the available information on lead in shot used in terrestrial environments, in ammunition and in fishing tackle</t>
  </si>
  <si>
    <t>21.3.3</t>
  </si>
  <si>
    <t>21.3.4</t>
  </si>
  <si>
    <t>21.3.5</t>
  </si>
  <si>
    <t>Kampf &amp; van den Boomen</t>
  </si>
  <si>
    <t>Waterharmonica's in the Netherlands (1996 - 2012), natural constructed wetlands between well treated waste water and usable surface water</t>
  </si>
  <si>
    <t>103.2.1</t>
  </si>
  <si>
    <t>103.2.2</t>
  </si>
  <si>
    <t>103.2.3</t>
  </si>
  <si>
    <t>103.2.4</t>
  </si>
  <si>
    <t>Andersson J, Macsik J, van der Nat D, Nordström A, Albinsson M, Åkerman S, Hernefeldt PC &amp; Jönsson R</t>
  </si>
  <si>
    <t xml:space="preserve"> Reducing Highway Runoff Pollution (REHIRUP). Sustainable design and maintenance of stormwater treatment facilities</t>
  </si>
  <si>
    <t>103.6.1</t>
  </si>
  <si>
    <t>103.6.2</t>
  </si>
  <si>
    <t>103.6.3</t>
  </si>
  <si>
    <t>103.6.4</t>
  </si>
  <si>
    <t>103.6.5</t>
  </si>
  <si>
    <t>Andersson, Flyckt, Ridderstolpe, Tonderski</t>
  </si>
  <si>
    <t>Long term cost-efficiency and management needs in free water surface wetlands for tertiary wastewater treatment</t>
  </si>
  <si>
    <t>103.6.6</t>
  </si>
  <si>
    <t>Link does not work</t>
  </si>
  <si>
    <t>Fletcher D, Hogg D, von Eye M, Elliott T, and Bendali L</t>
  </si>
  <si>
    <t>Examining the Cost of Introducing a Deposit Refund System in Spain</t>
  </si>
  <si>
    <t>citation within other source</t>
  </si>
  <si>
    <t>https://www.retorna.org/mm/file/Implementing%20a%20Deposit%20Refund%20System%20in%20Spain.pdf</t>
  </si>
  <si>
    <t>Reinhard, S., A. de Blaeij, M.-J. Bogaardt, A. Gaaff, M. Leopold, M. Scholl, D. Slijkerman, W.-J. Strietman and P. van der Wielen</t>
  </si>
  <si>
    <t>Cost-effectiveness and cost-benefit analysis for the MSFD</t>
  </si>
  <si>
    <t>https://www.researchgate.net/profile/Mardik-Leopold/publication/254832666_Cost-effectiveness_and_cost-benefit_analysis_for_the_MSFD/links/549198bd0cf2f3c6657b6e68/Cost-effectiveness-and-cost-benefit-analysis-for-the-MSFD.pdf?origin=publicationDetail&amp;_sg%5B0%5D=W_UKZHMA6okMT7uxvfp4EKROosUDHztfaKMbtoCmg0RS2dbCf63HdgqpKptonepTIXRebhWYzYZUx5KV8JncAg.yB53DcXfc3womF1fSR4BBf4EMV2Yc6KZicwpjGO-AxxNuqAGHpijrpyMf1CmJ8LIYEDTa7g76j5UJgJiTAtyNw&amp;_sg%5B1%5D=juTrov0wIjhT0q2gUD5KUQDL6LodT1NBxlXD6XE5RF3En5-_T9LxO6LzCUpUEJTnx7Tj8Dl8wFwmsDyWywNi_aA7xh8pNsO64av4n68F897q.yB53DcXfc3womF1fSR4BBf4EMV2Yc6KZicwpjGO-AxxNuqAGHpijrpyMf1CmJ8LIYEDTa7g76j5UJgJiTAtyNw&amp;_iepl=&amp;_rtd=eyJjb250ZW50SW50ZW50IjoibWFpbkl0ZW0ifQ%3D%3D</t>
  </si>
  <si>
    <t>Arcadis</t>
  </si>
  <si>
    <t>Pilot project ‘4 Seas’– plastic recycling cycle and marine environmental impact Case studies on the plastic cycle and its loopholes in the four European regional seas areas</t>
  </si>
  <si>
    <t>https://www.vliz.be/imisdocs/publications/324571.pdf</t>
  </si>
  <si>
    <t>General information</t>
  </si>
  <si>
    <t>Cost estimate specific information if cost infomation is reported as total costs</t>
  </si>
  <si>
    <t>Cost estimate specific information if cost information is reported by separate types</t>
  </si>
  <si>
    <t>Additional notes</t>
  </si>
  <si>
    <t>Link to source</t>
  </si>
  <si>
    <t>Basics</t>
  </si>
  <si>
    <t>Geographics</t>
  </si>
  <si>
    <t>Temporal issues</t>
  </si>
  <si>
    <t>TOTAL COSTS</t>
  </si>
  <si>
    <t>Cost types are explained in the sheet "Introduction".</t>
  </si>
  <si>
    <t>INVESTMENT/CONSTRUCTION COSTS</t>
  </si>
  <si>
    <t>OPERATION/MAINTENANCE COSTS</t>
  </si>
  <si>
    <t>OPPORTUNITY COSTS</t>
  </si>
  <si>
    <t>OTHER COSTS</t>
  </si>
  <si>
    <t>COST SAVINGS</t>
  </si>
  <si>
    <t>Study ID</t>
  </si>
  <si>
    <t>Observation ID</t>
  </si>
  <si>
    <t>Publication type</t>
  </si>
  <si>
    <t>Measure short name</t>
  </si>
  <si>
    <t>Description of measure</t>
  </si>
  <si>
    <t>Activity (predefined list)</t>
  </si>
  <si>
    <t>Pressure (predefined list)</t>
  </si>
  <si>
    <t>State component (predefined list)</t>
  </si>
  <si>
    <t>Study location (sea area, e.g. sub-basin)</t>
  </si>
  <si>
    <t>Geographic scope (local, national, international)</t>
  </si>
  <si>
    <t>Country/ countries</t>
  </si>
  <si>
    <t>Temporal scope of measure (e.g. half-year closure)</t>
  </si>
  <si>
    <t>Lifetime of measure (in years)</t>
  </si>
  <si>
    <t>Relevant (yes, no)</t>
  </si>
  <si>
    <t xml:space="preserve">Cost types included (investment/construction, operation/maintenance, other, opportunity, cost savings) </t>
  </si>
  <si>
    <t>Public or private cost bearer or both</t>
  </si>
  <si>
    <t>List of all cost bearers</t>
  </si>
  <si>
    <t>Description of cost items</t>
  </si>
  <si>
    <t>Cost estimation method</t>
  </si>
  <si>
    <t>Country</t>
  </si>
  <si>
    <t>Geographic area (e.g. sub-basin)</t>
  </si>
  <si>
    <t>Type of cost estimate (monetary, quantitative qualitative)</t>
  </si>
  <si>
    <t>Mean cost estimate/ unit</t>
  </si>
  <si>
    <t>Minimum cost estimate/ unit</t>
  </si>
  <si>
    <t>Maximum cost estimate/ unit</t>
  </si>
  <si>
    <t>Unit (e.g. ton, kg, ha, m2, m3)</t>
  </si>
  <si>
    <t>Number of units in the original source</t>
  </si>
  <si>
    <t>Currency</t>
  </si>
  <si>
    <t>Year of cost estimate</t>
  </si>
  <si>
    <t>Timing of cost estimate (e.g. one-time, annual)</t>
  </si>
  <si>
    <t>Lifetime of cost (years)</t>
  </si>
  <si>
    <t>Certainty of cost estimate</t>
  </si>
  <si>
    <t>Notes on cost estimate</t>
  </si>
  <si>
    <t>Public or private cost bearer</t>
  </si>
  <si>
    <t>Specify cost bearer if private (citizens, firms or other organization)</t>
  </si>
  <si>
    <t>Specify cost bearer's sector if firm or other organization</t>
  </si>
  <si>
    <t>Description of cost item</t>
  </si>
  <si>
    <t>Lifetime of cost</t>
  </si>
  <si>
    <t>Link</t>
  </si>
  <si>
    <t>journal article</t>
  </si>
  <si>
    <t>anti-fouling</t>
  </si>
  <si>
    <t>preventing and mitigating the spread of NIS through anti-fouling of ship hulls</t>
  </si>
  <si>
    <t>Marine transport</t>
  </si>
  <si>
    <t>Effects of non-indigenous species</t>
  </si>
  <si>
    <t>European waters</t>
  </si>
  <si>
    <t>international</t>
  </si>
  <si>
    <t>Europe</t>
  </si>
  <si>
    <t>nr</t>
  </si>
  <si>
    <t>investment/construction, operation/maintenance</t>
  </si>
  <si>
    <t>private</t>
  </si>
  <si>
    <t>shipping industry</t>
  </si>
  <si>
    <t>capital and operating costs from anti-fouling with implementation of new legislation and guidelines (IMO and BWMC)</t>
  </si>
  <si>
    <t>review of previous studies presenting cost estimates</t>
  </si>
  <si>
    <t>quantitative</t>
  </si>
  <si>
    <t>% of overall shipping costs</t>
  </si>
  <si>
    <t>annual</t>
  </si>
  <si>
    <t>cost estimates presented for 3 categories of ships based on BWTS volume capacity: &lt;1500m3 (23.7% of ships in world fleet), 1500-5000m3 (30.88% ships in world fleet) and &gt;5000m3 (41.68% of ships in world fleet). range of cost estimates is for all of these. additional estimates per ship type are presented.</t>
  </si>
  <si>
    <t>cost estimates presented for 3 categories of ships based on BWTS volume capacity: &lt;1500m3, 1500-5000m3 and &gt;5000m3. range of cost estimates is for all of these</t>
  </si>
  <si>
    <t>cost estimates of increased fuel consumption from biofouling not included, as they represent damage costs from NIS, not costs of measures</t>
  </si>
  <si>
    <t xml:space="preserve">http://dx.doi.org/10.1016/j.marpol.2015.11.015 </t>
  </si>
  <si>
    <t>ballast water treatment</t>
  </si>
  <si>
    <t>preventing and mitigating the spread of NIS through installation of ballast water treatment systems</t>
  </si>
  <si>
    <t>capital and operating costs from BWTS with implementation of new legislation and guidelines (IMO and BWMC)</t>
  </si>
  <si>
    <t>http://dx.doi.org/10.1016/j.marpol.2015.11.015</t>
  </si>
  <si>
    <t>no-take zone implementation</t>
  </si>
  <si>
    <t>implementation of 2 no-take zones (for fisheries)</t>
  </si>
  <si>
    <t>Fish and shellfish harvesting</t>
  </si>
  <si>
    <t>Extraction of fish (includes prey depletion)</t>
  </si>
  <si>
    <t>Gålo</t>
  </si>
  <si>
    <t>local</t>
  </si>
  <si>
    <t>Sweden</t>
  </si>
  <si>
    <t>5-6 year closure</t>
  </si>
  <si>
    <t>opportunity cost (lost fishing value)</t>
  </si>
  <si>
    <t>fishermen</t>
  </si>
  <si>
    <t>1.8km2 no-takezone</t>
  </si>
  <si>
    <t>aggregate</t>
  </si>
  <si>
    <t>SEK</t>
  </si>
  <si>
    <t>one-time (PV), 3% discount rate</t>
  </si>
  <si>
    <t>Storjungfrun-Kalvhararna</t>
  </si>
  <si>
    <t>147km2 no-take zone</t>
  </si>
  <si>
    <t>report</t>
  </si>
  <si>
    <t>beach clean-up</t>
  </si>
  <si>
    <t>Other, describe in notes</t>
  </si>
  <si>
    <t>Effects of marine litter (excluding bycatch in ghost nets)</t>
  </si>
  <si>
    <t>national waters</t>
  </si>
  <si>
    <t>UK</t>
  </si>
  <si>
    <t>public</t>
  </si>
  <si>
    <t>municipalities</t>
  </si>
  <si>
    <t>materials, disposal, workforce, collection</t>
  </si>
  <si>
    <t>survey of municipality expenses</t>
  </si>
  <si>
    <t>UK waters</t>
  </si>
  <si>
    <t>km</t>
  </si>
  <si>
    <t>euro</t>
  </si>
  <si>
    <t>2008-2009</t>
  </si>
  <si>
    <t>infinite</t>
  </si>
  <si>
    <t>reported ranges based on municipal records multiplied by average proportion of operational/maintenance costs</t>
  </si>
  <si>
    <t>administration</t>
  </si>
  <si>
    <t>reported ranges based on municipal records multiplied by average proportion of administrative costs</t>
  </si>
  <si>
    <t>Netherlands and Belgium removed litter more frequently leading to higher costs than in UK</t>
  </si>
  <si>
    <t>administration accounts for 5% on average (5% other, 95% operation/maintenance)</t>
  </si>
  <si>
    <t>Netherlands, Belgium</t>
  </si>
  <si>
    <t>operation/maintenance, other</t>
  </si>
  <si>
    <t>materials, disposal, workforce, collection, administration</t>
  </si>
  <si>
    <t>2008-2010</t>
  </si>
  <si>
    <t>reported average and ranges based on municiple records</t>
  </si>
  <si>
    <t>Denmark</t>
  </si>
  <si>
    <t>2008-2011</t>
  </si>
  <si>
    <t>Ireland</t>
  </si>
  <si>
    <t>2008-2012</t>
  </si>
  <si>
    <t>Portugal</t>
  </si>
  <si>
    <t>2008-2013</t>
  </si>
  <si>
    <t>Spain</t>
  </si>
  <si>
    <t>2008-2014</t>
  </si>
  <si>
    <t>2008-2015</t>
  </si>
  <si>
    <t>bottle deposit</t>
  </si>
  <si>
    <t>deposit-refund system for single-use beverage packaging</t>
  </si>
  <si>
    <t>Slovakia</t>
  </si>
  <si>
    <t>national</t>
  </si>
  <si>
    <t>handling costs paid to recievers</t>
  </si>
  <si>
    <t>real cost</t>
  </si>
  <si>
    <t>monetary</t>
  </si>
  <si>
    <t>PET bottle</t>
  </si>
  <si>
    <t>Norway</t>
  </si>
  <si>
    <t>Finland</t>
  </si>
  <si>
    <t>aluminum can</t>
  </si>
  <si>
    <t>Nice</t>
  </si>
  <si>
    <t>France</t>
  </si>
  <si>
    <t>Asia</t>
  </si>
  <si>
    <t>per capita</t>
  </si>
  <si>
    <t>dollar</t>
  </si>
  <si>
    <t>North America</t>
  </si>
  <si>
    <t>Latin America</t>
  </si>
  <si>
    <t>Oceania</t>
  </si>
  <si>
    <t>Middle Easy</t>
  </si>
  <si>
    <t>Africa</t>
  </si>
  <si>
    <t>Global average</t>
  </si>
  <si>
    <t>landfilling</t>
  </si>
  <si>
    <t>Croatia</t>
  </si>
  <si>
    <t>costs of landfilling for 1 ton of waste</t>
  </si>
  <si>
    <t>per tonne</t>
  </si>
  <si>
    <t>Cyprus</t>
  </si>
  <si>
    <t>Greece</t>
  </si>
  <si>
    <t>Italy</t>
  </si>
  <si>
    <t>Malta</t>
  </si>
  <si>
    <t>Slovenia</t>
  </si>
  <si>
    <t>Turkey</t>
  </si>
  <si>
    <t>ban on plastic bags</t>
  </si>
  <si>
    <t>Mediterranean</t>
  </si>
  <si>
    <t>regional</t>
  </si>
  <si>
    <t xml:space="preserve">Public </t>
  </si>
  <si>
    <t>Unitary cost</t>
  </si>
  <si>
    <t>the total length of beaches was used</t>
  </si>
  <si>
    <t>avoided costs per tonne litter</t>
  </si>
  <si>
    <t>Avoided costs per tonne litter removed</t>
  </si>
  <si>
    <t>Regulators</t>
  </si>
  <si>
    <t>Avoided costs of beach cleaning</t>
  </si>
  <si>
    <t>tonne</t>
  </si>
  <si>
    <t>Unitary benefits of measures against marine litter</t>
  </si>
  <si>
    <t>Society</t>
  </si>
  <si>
    <t>Avoided costs of degradation of ES</t>
  </si>
  <si>
    <t>Tourism sector</t>
  </si>
  <si>
    <t>Increased recreational value</t>
  </si>
  <si>
    <t>Fishing sector</t>
  </si>
  <si>
    <t>Avoided costs</t>
  </si>
  <si>
    <t>costs the ban on SUPBs</t>
  </si>
  <si>
    <t>Public</t>
  </si>
  <si>
    <t>Consumers</t>
  </si>
  <si>
    <t>purchase alternative bag</t>
  </si>
  <si>
    <t>Average cost to the consumers</t>
  </si>
  <si>
    <t>fishing for litter</t>
  </si>
  <si>
    <t>waste management cost</t>
  </si>
  <si>
    <t>adopt beach initiatives</t>
  </si>
  <si>
    <t>Adopt beach initiatives</t>
  </si>
  <si>
    <t>protection of seabed habitats</t>
  </si>
  <si>
    <t>Pilot implementation of selected management options aimed at addressing impacts from anchoring on the seabed</t>
  </si>
  <si>
    <t>Strengthening liaison between relevant Government bodies with a view to streamline MSFD requirements in offshore licensing and permitting regimes</t>
  </si>
  <si>
    <t>Inventory of fishery activity in coastal Marine Protected Areas designated for the protection of seabed habitats</t>
  </si>
  <si>
    <t>Awareness Raising Campaign on protected species associated with benthic communities</t>
  </si>
  <si>
    <t>Knowledge improvement on the interactions of marine reptiles and mammals with fisheries activity and definition of good practice as necessary</t>
  </si>
  <si>
    <t>Preparation and promotion of a code of good practice for seafarers</t>
  </si>
  <si>
    <t>Awareness and education campaigns targeting disturbance issues in recreational areas where the presence of litter has been tied to rat predation</t>
  </si>
  <si>
    <t>Preparation of official guidance documents aimed at providing direction with respect to reduction/ control/ mitigation of light and noise pressures driven by both landbased and seabased activities</t>
  </si>
  <si>
    <t>awareness of pressures associated with fishing activities</t>
  </si>
  <si>
    <t>Awareness of pressures associated with fishing activities</t>
  </si>
  <si>
    <t>data collection</t>
  </si>
  <si>
    <t>Widen the scope of data sharing processes: working towards improvement and harmonisation of data collection processes</t>
  </si>
  <si>
    <t>research</t>
  </si>
  <si>
    <t>Identification and mapping of areas with accumulated litter on the seabed and potential removal of such litter</t>
  </si>
  <si>
    <t>networking</t>
  </si>
  <si>
    <t>Establish formal collaboration with NGOs for participation in Mediterranean coastal clean-up day</t>
  </si>
  <si>
    <t>education</t>
  </si>
  <si>
    <t>Educational Campaign for seafarers on marine litter</t>
  </si>
  <si>
    <t>To identify options for redesigning fishing gear or practices to reduce discarded or lost fishing gear</t>
  </si>
  <si>
    <t>Implementation for “Fishing for Litter” scheme</t>
  </si>
  <si>
    <t>Implementing the actions required by EU directives</t>
  </si>
  <si>
    <t>Not specific to marine litter. Cost of implementing the actions required by EU directives.</t>
  </si>
  <si>
    <t>Implementing the actions required by the Water Framework
Directive (WFD) and other directives</t>
  </si>
  <si>
    <t xml:space="preserve">Coastal maangement - </t>
  </si>
  <si>
    <t>Coastal maangement - monitoring the cleanliness of the marine environment</t>
  </si>
  <si>
    <t>Regulatory framework</t>
  </si>
  <si>
    <t xml:space="preserve">Adopt a regulatory framework for industrial operational practices </t>
  </si>
  <si>
    <t>initial cost</t>
  </si>
  <si>
    <t>Tool development</t>
  </si>
  <si>
    <t xml:space="preserve">Develop tools to link environmental quality standards (chemical) to emission limits for marine discharges </t>
  </si>
  <si>
    <t>Abatement program</t>
  </si>
  <si>
    <t>Create a pollution abatement programme for priority hazardous substances, priority substances and other substances of concern</t>
  </si>
  <si>
    <t>Protocol development</t>
  </si>
  <si>
    <t>Develop and implement a protocol for the disposal or reuse of dredged material from harbours</t>
  </si>
  <si>
    <t>Management plan</t>
  </si>
  <si>
    <t>Develop environmental management plans with stakeholders in harbours</t>
  </si>
  <si>
    <t>Develop environmental Management plans with stakeholders in harbours</t>
  </si>
  <si>
    <t>Operational guidance</t>
  </si>
  <si>
    <t>Define operational guidance for aquaculture activities</t>
  </si>
  <si>
    <t>Water discharge</t>
  </si>
  <si>
    <t>Use of a pipe diffuser for discharge of treated waste water into the coastal environment</t>
  </si>
  <si>
    <t>Supplemantery measures</t>
  </si>
  <si>
    <t>Strengthen the existing environmental and planning regulatory process to cater for the objectives of the WFD</t>
  </si>
  <si>
    <t>Set up an interministerial water committee to oversee the implementation of the Water Catchment Management Plan</t>
  </si>
  <si>
    <t>Set up an environmental emergency response team</t>
  </si>
  <si>
    <t>Establish ecological flows within subcatchments of ecological importance</t>
  </si>
  <si>
    <t>Carry out a pilot project to promote integrated valley management</t>
  </si>
  <si>
    <t>Set up a national water information system</t>
  </si>
  <si>
    <t>Prepare and implement a full information campaign on good agricultural practice</t>
  </si>
  <si>
    <t>Coastal management costs</t>
  </si>
  <si>
    <t>Consultancy for the development of environmental monitoring strategy, design of environmental monitoring programmes and tender specifications</t>
  </si>
  <si>
    <t>total budget</t>
  </si>
  <si>
    <t>Coastal Management Costs</t>
  </si>
  <si>
    <t xml:space="preserve">Water surveys component - Consultancy &amp; field surveys </t>
  </si>
  <si>
    <t>Water surveys component - Charter of vessel &amp; equipment</t>
  </si>
  <si>
    <t>Water surveys component - Laboratory analysis</t>
  </si>
  <si>
    <t>Costs of cleaning beaches</t>
  </si>
  <si>
    <t>The Netherlands</t>
  </si>
  <si>
    <t>Cost of cleaning beaches</t>
  </si>
  <si>
    <t>North Sea</t>
  </si>
  <si>
    <t>Alternative for bundles of nylon wires used to protect fishing gears</t>
  </si>
  <si>
    <t>Fishery</t>
  </si>
  <si>
    <t>per beam trawler</t>
  </si>
  <si>
    <t>Public awareness campaing</t>
  </si>
  <si>
    <t>Beach restaurants</t>
  </si>
  <si>
    <t>per beach restaurant</t>
  </si>
  <si>
    <t>Additional beach cleaning</t>
  </si>
  <si>
    <t>Adding individually recognizable ID-markers to fishing nets and wires</t>
  </si>
  <si>
    <t>Fee on plastic bags in supermarkets</t>
  </si>
  <si>
    <t>Deposit on small plastic bottles</t>
  </si>
  <si>
    <t>per cap</t>
  </si>
  <si>
    <t>Fishing for litter - bag price</t>
  </si>
  <si>
    <t>a bag</t>
  </si>
  <si>
    <t>Fishing for litter - waste treatment</t>
  </si>
  <si>
    <t>20 tonnes</t>
  </si>
  <si>
    <t>Fishing for litter - monitoring</t>
  </si>
  <si>
    <t>Higher fines for littering</t>
  </si>
  <si>
    <t>Total beach cleaning</t>
  </si>
  <si>
    <t>Total beach cleaning cost</t>
  </si>
  <si>
    <t>Conservation measures</t>
  </si>
  <si>
    <t>multi-national</t>
  </si>
  <si>
    <t>Spain, France, Italy and Portugal</t>
  </si>
  <si>
    <t>Limitation of fishing impact on the marine environment</t>
  </si>
  <si>
    <t xml:space="preserve">Implementing the CFP </t>
  </si>
  <si>
    <t>Marketing and processing</t>
  </si>
  <si>
    <t>Employement and territorial cohesion</t>
  </si>
  <si>
    <t>Integrated maritime policy</t>
  </si>
  <si>
    <t>Technical measures</t>
  </si>
  <si>
    <t>Sustainable fisheries</t>
  </si>
  <si>
    <t>Sustainable aquaculture</t>
  </si>
  <si>
    <t>Reducing the use of plastic bags</t>
  </si>
  <si>
    <t>Baltic Sea</t>
  </si>
  <si>
    <t>Removing micro-garbage from waste water by increasing cleaning efficiency</t>
  </si>
  <si>
    <t>Influence in the EU to reduce the use of microplastics in cosmetics and in hygiene products</t>
  </si>
  <si>
    <t>Improving the waste reception capacity of ports</t>
  </si>
  <si>
    <t>Improving the waste management of beach recreation facilities</t>
  </si>
  <si>
    <t>Reducing the amount of garbage in the sea in cooperation with fishermen</t>
  </si>
  <si>
    <t>Reducing and eliminating ghost networks</t>
  </si>
  <si>
    <t>Reducing littering</t>
  </si>
  <si>
    <t>Tematiskā atskaite: Novērtējums riskam nesasniegt labu jūras vides stāvokli un priekšlikumi atjaunotajai jūras pasākumu programmai kvalitatīvajam raksturlielumam D2 “svešās sugas”. Report to VARAM of a project "Improving knowledge about the marine environment” (Nr. 17-00-F06803-000001) funded by EU European Maritime and Fishery Fund.</t>
  </si>
  <si>
    <t>National regulation and measures for biofouling management of ships' and leisure boats' hulls</t>
  </si>
  <si>
    <t>To develope national regulation and to implement measures for bio-fouling management of ships' and leisure boats' hulls with the aim to prevent introduction of new NIS (according to IMO guidelines and HELCOM “Regional Baltic Biofouling Management Roadmap”). The measure includes: (i) developing national regulation and guidelines on bio-fouling management, including regulation for bio-fouling inspections and in-water cleaning and collection and disposal of bio-material; (ii) information measures for ship owners and maintenance and repair service providers on the requirements and necessary measures, as well as training on bio-fouling inspection and inwater cleaning; (iii) specified measures implemented by national ships for bio-fouling managent according to the regulation and guidelines; (iv) specified measures implemented by national leisure boats for implementing and maintaining appropriate bio-fouling systems; (v) specified measures implemented by ship maintenance and repair service providers; (vi) controlling measures for checking compliance with the regulation.</t>
  </si>
  <si>
    <t>Marine transport; Marine transport infrastructure; Tourism and leisure activities; Tourism and leisure infrastructure</t>
  </si>
  <si>
    <t>Anthropogenic introduction of NIS</t>
  </si>
  <si>
    <t>Benthic habitats (all types), some sea bird and fish species</t>
  </si>
  <si>
    <t>Latvian waters of the Baltic Sea</t>
  </si>
  <si>
    <t>Latvia</t>
  </si>
  <si>
    <t>whole year</t>
  </si>
  <si>
    <t>Operating/maintenance costs; Cost savings</t>
  </si>
  <si>
    <t>shipping (commercial)</t>
  </si>
  <si>
    <t>Costs per (national) ship. Costs of additional bio-fouling management measures (e.g. management plan and record book, more frequent in-water inspection and cleaning, cleaned bio-fouling collection and disposal). Saved fuel costs due to more effective bio-fouling management. It is assumed (based on literature review) that the fuel savings exceed the additional bio-fouling management costs.</t>
  </si>
  <si>
    <t>estimates from literature</t>
  </si>
  <si>
    <t>ship</t>
  </si>
  <si>
    <t>EUR</t>
  </si>
  <si>
    <t>low</t>
  </si>
  <si>
    <t>Various estimates from literature. Conclusion (assumption) that the fuel savings could exceed the additional bio-fouling management costs.</t>
  </si>
  <si>
    <t>firms</t>
  </si>
  <si>
    <t>Costs per (national) ship. Costs of additional bio-fouling management measures (e.g. management plan and record book, more frequent in-water inspection and cleaning, cleaned bio-fouling collection and disposal).</t>
  </si>
  <si>
    <t>Estimates from literature. Costs of additional bio-fouling management measures increase the operation costs by 0.5-1% (larger increase for smaller ships).</t>
  </si>
  <si>
    <t>Fuel saving due to more effective bio-fouling management</t>
  </si>
  <si>
    <t>Quantitative estimates from literature on proportion of fuel costs in the total operation costs (%) and increase (%) in fuel consumption due to bio-fouling.</t>
  </si>
  <si>
    <t>2.5-3% increase in the operation costs due to bio-fouling. Part of this increase can be saved due to more effective bo-fouling management.</t>
  </si>
  <si>
    <t>For quantitative estimates - no national data, estimates from literature.</t>
  </si>
  <si>
    <t>These costs are attributed to 2 measures - the given measure and the measure for TBT "National regulation fo repair and maintenance of ships' hull". The regulation would cover ships' hull cleaning operations with the aim to prevent both - the TBT from anti-fouling paints and introduction of NIS from bio-fouling. The costs are not separated.</t>
  </si>
  <si>
    <t xml:space="preserve">Available (in Latvian) at: https://www.varam.gov.lv/lv/petijuma-zinasanu-un-informacijas-bazes-veidosana-juras-udenu-izmantosanas-un-juras-vides-merku-sasniegsanas-ekonomiskai-un-socialai-analizei-atskaites. </t>
  </si>
  <si>
    <t>Operating/maintenance costs</t>
  </si>
  <si>
    <t>shipping (recreational)</t>
  </si>
  <si>
    <t>Costs per (national) leisure boat. Costs of additional bio-fouling management measures (increases in operating costs).</t>
  </si>
  <si>
    <t>unit costs per boat (EUR/y) from literature multiplied by number of national boats</t>
  </si>
  <si>
    <t>leisure boat</t>
  </si>
  <si>
    <t>Source for unit costs (41 EUR/y/boat): Department of Agriculture and Water Resources (2019) Australian biofouling management requirements for international vessel arrivals – Consultation Regulation Impact Statement, Canberra, March. CC BY 4.0.ISBN 9781760032036. Available at: https://haveyoursay.agriculture.gov.au/44531/documents/101822.</t>
  </si>
  <si>
    <t>citizens or firms (boat owners)</t>
  </si>
  <si>
    <t>boat</t>
  </si>
  <si>
    <t>For monetary unit costs - no national data, estimate from literature.</t>
  </si>
  <si>
    <t>Other (costs of administrative, information &amp; education measures)</t>
  </si>
  <si>
    <t xml:space="preserve">public  </t>
  </si>
  <si>
    <t>Costs for the planning cycle (6 years). Administrative costs of developing the national regulation and guidelines (one time costs), costs of information measures, costs of controllling measures.</t>
  </si>
  <si>
    <t>similar examples, expert-opinion</t>
  </si>
  <si>
    <t>one-time</t>
  </si>
  <si>
    <t>moderate-high</t>
  </si>
  <si>
    <t xml:space="preserve">public   </t>
  </si>
  <si>
    <t>Measures for reducing population of round gobby</t>
  </si>
  <si>
    <t>Continue implementing measures to reduce population of round gobby (Neogobius melanostomus), including implementation of the action plan for eradication of this invasive species. (The action plan is under development as part of "basic measure".)</t>
  </si>
  <si>
    <t>Benthic habitats (all types)</t>
  </si>
  <si>
    <t>Other (administration costs)</t>
  </si>
  <si>
    <t>Costs of administrative measures</t>
  </si>
  <si>
    <t>expert opinion</t>
  </si>
  <si>
    <t xml:space="preserve">moderate </t>
  </si>
  <si>
    <t>Besides the administrative costs there are also costs of measures to reduce the round gobby population (by fishing). But it is assumed (based on national experience since such measure is on-going) that these costs are compensated by revenues for selling the catch. Therefore these costs are not estimated and are not specified here.</t>
  </si>
  <si>
    <t>Costs of fishing round gobby</t>
  </si>
  <si>
    <t>Assumed to be compensated by revenues from selling the catch (based on previous national experience)</t>
  </si>
  <si>
    <t>moderate</t>
  </si>
  <si>
    <t xml:space="preserve">yes </t>
  </si>
  <si>
    <t>CEA with semi-quantitative categories (categories with quantitative intervals for effectiveness and costs, a matrix for CE): Costs "very low", Effectiveness "moderate-very high", CE "high-very high".</t>
  </si>
  <si>
    <t>Tematiskā atskaite: Novērtējums riskam nesasniegt labu jūras vides stāvokli un priekšlikumi atjaunotajai jūras pasākumu programmai kvalitatīvajam raksturlielumam D8 “bīstamās piesārņojošās vielas jūras vidē”. Report to VARAM of a project "Improving knowledge about the marine environment” (Nr. 17-00-F06803-000001) funded by EU European Maritime and Fishery Fund.</t>
  </si>
  <si>
    <t>Information and education measures for inhabitants</t>
  </si>
  <si>
    <t>Implement measures to inform and educate the public in relation to significant pollutants in the marine environment (e.g. PBDEs, PFOS, pharmaceuticals) about hazardous substances in products and articles, their impact on the environment and human health, the use of environmentally friendly alternatives and the proper handling of waste containing such substances to prevent the release of pollutants into sewage and the environment.</t>
  </si>
  <si>
    <t>Waste water management; Solid waste management</t>
  </si>
  <si>
    <t>Organohalogen pollution (e.g. PFOS, PCBs, PBDEs, dioxins); Pharmaceutical pollution; Heavy metal pollution</t>
  </si>
  <si>
    <t>PFOS concentration; Mercury concentration; Other (concentration of other hazardous substances)</t>
  </si>
  <si>
    <t>Costs of information and awareness rising measures</t>
  </si>
  <si>
    <t>expert opinion based on previous similar examples</t>
  </si>
  <si>
    <t>high</t>
  </si>
  <si>
    <t>expert opinion based on similar examples</t>
  </si>
  <si>
    <t>Costs of information and awareness rising measures classified as "Operating/maintenance costs".</t>
  </si>
  <si>
    <t>CEA with semi-quantitative categories (categories with quantitative intervals for effectiveness and costs, a matrix for CE): Costs "low" (when the total costs are divided among 3 substances), Effectiveness "low-moderate", CE "moderate".</t>
  </si>
  <si>
    <t>National regulation for dredging and disposal of dredged material</t>
  </si>
  <si>
    <t>To review the current national regulation for dredging by ports, disposal of dredged soil and operation with contaminated dredging material in order to prevent the release of hazardous substances into the marine environment that pose a risk of non-compliance with the GES. The review should be based on the collection of information on port sediment monitoring practices and results. The review should cover the pollutants to be monitored, their limit values (especially for mercury and TBT), permitting and monitoring procedures, techniques for dredging in the port to prevent pollution into the aquatic environment, solutions for operations with contaminated soil (treatment, disposal), assessment of the economic impact of potential changes in the regulation.</t>
  </si>
  <si>
    <t>Marine transport infrastructure</t>
  </si>
  <si>
    <t>Organotin pollution (e.g. TBT); Heavy metal pollution (Hg)</t>
  </si>
  <si>
    <t>TBT concentration; Mercury concentration</t>
  </si>
  <si>
    <t>Other (administrative costs); Possible Operating/maintenance costs</t>
  </si>
  <si>
    <t>both</t>
  </si>
  <si>
    <t>harbours</t>
  </si>
  <si>
    <t>Costs of reviewing the regulation. Possible operating/maintenance costs of potential technical measures for harbours are not estimated since the concrete measures are not yet known (could be set, if necessary, as part of implementing the measure). If setting more stringent requirements for dredging it could create additional operation costs.</t>
  </si>
  <si>
    <t>The estimate includes only the administrative costs. Possible additional operation costs of potential technical measures for harbours are not estimated since the concrete measures are not yet known (could be set, if necessary, as part of implementing the measure). If setting more stringent requirements for dredging it could create additional operation costs.</t>
  </si>
  <si>
    <t>Possible increase in the operation costs for dredging if setting more stringent requirements (for monitoring, special dredging technologies, disposal of dredged material). There is current regulation. Need for more stringent requirements will be investigated as part of this measure.</t>
  </si>
  <si>
    <t>Possible additional operation costs of potential technical measures for harbours are not estimated since the concrete measures are not yet known (could be set, if necessary, as part of implementing the measure). If setting more stringent requirements for dredging it could create additional operation costs.</t>
  </si>
  <si>
    <t>CEA with semi-quantitative categories (categories with quantitative intervals for effectiveness and costs, a matrix for CE): Costs "low" (when the total costs are divided between 2 substances), Effectiveness "low-moderate", CE "moderate".</t>
  </si>
  <si>
    <t>National regulation fo repair and maintenance of ships' hull</t>
  </si>
  <si>
    <t>Develop and implement a national regulation for ship repair and hull maintenance (both - commerical and recreational ships/boats) to prevent TBT pollution from entering the local aquatic environment from such activities (from anti-fouling paints). Develop a regulation for the permitted sites and techniques for such activities; implement measures to inform shipowners / operators and port and berth operators of the regulatory requirements and actions to be taken; national shipowners / operators and ship maintenance infrastructure operators to maintain and repair ships in accordance with regulatory requirements to prevent TBT pollution from entering the local aquatic environment.</t>
  </si>
  <si>
    <t>Organotin pollution (e.g. TBT)</t>
  </si>
  <si>
    <t>TBT concentration</t>
  </si>
  <si>
    <t>Operating/maintenance costs; Other (costs of administrative, information &amp; education measures)</t>
  </si>
  <si>
    <t>shipping (commercial and reccreational)</t>
  </si>
  <si>
    <t>Administrative costs for the planning cycle (6 years) for developing the national regulation and guidelines (one-time costs), costs of information measures, costs of controllling measures. Additional operation costs for ships' and leisure boats' owners for performing hulls maintenance/repair according to the requirements.</t>
  </si>
  <si>
    <t>estimates from literature; expert opinion based on previous similar examples (for administrative costs)</t>
  </si>
  <si>
    <t>See notes for the measure "National regulation and measures for biofouling management of ships' and leisure boats' hulls". These costs are attributed to 2 measures - the given measure and the measure for NIS "National regulation and measures for biofouling management of ships' and leisure boats' hulls". The regulation would cover ships' hull cleaning operations with the aim to prevent both - the TBT from anti-fouling paints and introduction of NIS from bio-fouling. The costs are not separated. The estimate here combines various cost items (one-off, annual) as an aggregated estimate for 6-year planning cycle.</t>
  </si>
  <si>
    <t>firms and/or citizens (leisure boat owners)</t>
  </si>
  <si>
    <t>shipping (commercial and recreational))</t>
  </si>
  <si>
    <t>Costs per (national) ship/boat. Costs of additional bio-fouling management measures (increases in operating costs). For commercial ships it is assessed that the fuel savings could exceed the costs of additional measures, thus the (net) costs are assumed to be zero. Therefore the provided estimate includes only the costs to leisure boats.</t>
  </si>
  <si>
    <t xml:space="preserve">Estimates from literature.  </t>
  </si>
  <si>
    <t>700 national leisure boats</t>
  </si>
  <si>
    <t>The estimate for private costs is very rough (no national data, based on literature and assumptions). These costs are attributed to 2 measures - the given measure and the measure for NIS "National regulation and measures for biofouling management of ships' and leisure boats' hulls". The regulation would cover ships' hull cleaning operations with the aim to prevent both - the TBT from anti-fouling paints and introduction of NIS from bio-fouling. The costs are not separated for the two measures.</t>
  </si>
  <si>
    <t>CEA with semi-quantitative categories (categories with quantitative intervals for effectiveness and costs, a matrix for CE): Costs "low-moderate", Effectiveness "low", CE "moderate-low".</t>
  </si>
  <si>
    <t>Promote the use of TBT-free anti-fouling paints on recreational craft / boats</t>
  </si>
  <si>
    <t>Promote the use of TBT-free anti-fouling paints on recreational craft / boats, including implement information collection / monitoring on anti-fouling paints used by recreational craft / ships and implement information and education measures for recreational craft / boat owners to promote the use of non-TBT anti-fouling paints.</t>
  </si>
  <si>
    <t>Tourism and leisure activities</t>
  </si>
  <si>
    <t>Operating/maintenance costs (costs of information measures)</t>
  </si>
  <si>
    <t>Costs of information measures</t>
  </si>
  <si>
    <t>Costs of information measures classified as "Operating/maintenance costs".</t>
  </si>
  <si>
    <t>CEA with semi-quantitative categories (categories with quantitative intervals for effectiveness and costs, a matrix for CE): Costs "low", Effectiveness "low", CE "moderate".</t>
  </si>
  <si>
    <t>Promote substitution of products and materials containing hazardous substances</t>
  </si>
  <si>
    <t>Promote substitution of materials and products containing hazardous substances (such as PBDEs, PFOS and degradation agents) used in industry, the energy sector, maritime transport and infrastructure by materials and products that do not contain these substances (e.g. fire-fighting foams, EEE, textiles, plastics, construction materials, etc.). The measures includes conducting a study for identifying substitution possibilities, developing recommendations, implementing information measures, as well as technical measures in sectors for substitution (these measures are not yet knowm, will be specified as part of the measure).</t>
  </si>
  <si>
    <t>Industrial uses; Marine and coastal construction; Marine transport; Marine transport infrastructure; Non-renewable energy generation; Renewable energy generation</t>
  </si>
  <si>
    <t>Organohalogen pollution (e.g. PFOS, PCBs, PBDEs, dioxins)</t>
  </si>
  <si>
    <t>PFOS concentration; Other (concentration of other hazardous substances)</t>
  </si>
  <si>
    <t>Other (costs of administrative and information measures)</t>
  </si>
  <si>
    <t>Costs of administrative nad information measures. Oepartion costs of techncial measures in sectors for substitution are not estimated since the concrete measures are not yet known (will be specified as part of the measure).</t>
  </si>
  <si>
    <t>The estimate includes only the costs of information measures. Additional operation costs of substitution in sectors are not estimated</t>
  </si>
  <si>
    <t>Costs of information measures classified as "Operating/maintenance costs". Additional operation costs of technical measures for substitution in sectors are not estimated since the concrete measures are not yet known (will be specified as part of implementing the measure).</t>
  </si>
  <si>
    <t>CEA with semi-quantitative categories (categories with quantitative intervals for effectiveness and costs, a matrix for CE): Difficult to assess, most likely Costs "low-moderate", Effectiveness "low", CE "moderate-low".</t>
  </si>
  <si>
    <t>Tematiskā atskaite: Novērtējums riskam nesasniegt labu jūras vides stāvokli un priekšlikumi atjaunotajai jūras pasākumu programmai kvalitatīvajam raksturlielumam D10 “jūru piesārņojošie atkritumi”. Report to VARAM of a project "Improving knowledge about the marine environment” (Nr. 17-00-F06803-000001) funded by EU European Maritime and Fishery Fund.</t>
  </si>
  <si>
    <t>Incentive for the delivery of passively caught waste and lost fishing gear to port reception facilities</t>
  </si>
  <si>
    <t>Assess the need for a national regulation to provide an effective incentive for the delivery of passively caught waste and lost fishing gear to port reception facilities. The aim of the measure is to assess the need for special national regulation (related to financing mechanisms) to provide an effective incentive for the delivery of such waste to ports.</t>
  </si>
  <si>
    <t>Fish and shellfish harvesting; Other (all sources creating marine litter in the sea)</t>
  </si>
  <si>
    <t>PFOS concentration; PBDE concentration; Other (impacts of marine litter on biota - various state components)</t>
  </si>
  <si>
    <t xml:space="preserve">Other (administrative costs) </t>
  </si>
  <si>
    <t>Costs of administrative measures (investigating a need for a (additional) regulation and developing the regulation)</t>
  </si>
  <si>
    <t>CEA with semi-quantitative categories (categories with quantitative intervals for effectiveness and costs, a matrix for CE): Costs "very low", Effectiveness "low", CE "moderate".</t>
  </si>
  <si>
    <t>National regulation banning the deliberate mass release of inflated balloons</t>
  </si>
  <si>
    <t>Develop and implement a national regulation banning the deliberate mass release of inflated balloons into the air</t>
  </si>
  <si>
    <t>Other (impacts of marine litter on biota - various state components)</t>
  </si>
  <si>
    <t>Costs of administrative measures (developing and implementing the regulation)</t>
  </si>
  <si>
    <t>The measure might create also lost revenues for companies sellling balloons due to decrease in their consumption. But such costs could not be estimated.</t>
  </si>
  <si>
    <t>yes (?)</t>
  </si>
  <si>
    <t>companies selling balloons</t>
  </si>
  <si>
    <t>The measure might create lost revenues due to decreased balloon consumption. But such potential costs could not be estimated.</t>
  </si>
  <si>
    <t>Latvian marine waters of the Baltic Sea</t>
  </si>
  <si>
    <t>The measure might create lost revenues for companies selling balloons due to decreased consumption. But such potential costs could not be estimated.</t>
  </si>
  <si>
    <t>Guidelines for municipalities for including beach litter reduction measures in the municipal planning / regulatory documents</t>
  </si>
  <si>
    <t>Develop guidelines for municipalities for including beach litter reduction measures in the municipal planning / regulatory documents. The measure includes the development of guidelines and support for municipalities to develop and include in municipal planning / regulatory documents measures for the reduction of beach litter that can be implemented at the municipal level. The guidelines would include recommendations for measures to be taken to reduce beach litter and guidelines for the development of relevant planning / regulatory documents.</t>
  </si>
  <si>
    <t>Costs of administrative measures (developing guidelines and supporting municipalities for developing their regulatory/planning documents)</t>
  </si>
  <si>
    <t>The cost estimate includes only the administrative costs. Measures for reducing beach litter implemented by municipalities are not considered in this measure.</t>
  </si>
  <si>
    <t>o</t>
  </si>
  <si>
    <t>CEA with semi-quantitative categories (categories with quantitative intervals for effectiveness and costs, a matrix for CE): Costs "very low", Effectiveness "moderate", CE "high".</t>
  </si>
  <si>
    <t>Tematiskā atskaite: Novērtējums riskam nesasniegt labu jūras vides stāvokli un priekšlikumi atjaunotajai jūras pasākumu programmai kvalitatīvajam raksturlielumam D1 attiecībā uz jūras putniem. Report to VARAM of a project "Improving knowledge about the marine environment” (Nr. 17-00-F06803-000001) funded by EU European Maritime and Fishery Fund.</t>
  </si>
  <si>
    <t>Restrictions on recreational activities for the protection of nesting birds in places and during periods important for nesting</t>
  </si>
  <si>
    <t>For the protection of nesting birds, set restrictions on recreational activities in locations and during the period important for nesting (beginning of May - end of July), including delimiting the areas in order to prevent human access, requiring dogs to be carried on a leash, placing information signs, monitoring compliance with restrictions on site and monitoring of the bird populations to assess the effectiveness of the measure.</t>
  </si>
  <si>
    <t>Species disturbance or displacement by human presence</t>
  </si>
  <si>
    <t>Other (coastal nesting marine bird species like Haematopus ostralegus, Charadrius dubius, Charadrius hiaticula, Sternula albifrons and Sterna paradisaea)</t>
  </si>
  <si>
    <t>beginning of May - end of July</t>
  </si>
  <si>
    <t>Operating/maintenance costs; Other (costs of administrative and information measures)</t>
  </si>
  <si>
    <t>Costs of administrative, information and technical measures (for implementing the restrictions)</t>
  </si>
  <si>
    <t>national data from previous implementation experience</t>
  </si>
  <si>
    <t xml:space="preserve"> sites</t>
  </si>
  <si>
    <t>The cost estimate do not account possible negative impact from limited access to the areas. However the considered areas are not so large and could be set to account interests of tourism.</t>
  </si>
  <si>
    <t>Costs of implementing the restrictions for access.</t>
  </si>
  <si>
    <t>See the estimate for the total costs (estimates for specific cost items are not provided here)</t>
  </si>
  <si>
    <t>citizens</t>
  </si>
  <si>
    <t>Coastal and marine tourism and recreation</t>
  </si>
  <si>
    <t>Costs of possible negative impact from limited access to the areas. Although the considered areas are not so large and could be set to account interests of tourism. The costs are not estimated.</t>
  </si>
  <si>
    <t>sites</t>
  </si>
  <si>
    <t>Costs of administrative and information measures</t>
  </si>
  <si>
    <t>Costs of possible negative impact from limited access to the areas are not estimated. Although the considered areas are not so large and could be set to account interests of tourism.</t>
  </si>
  <si>
    <t>CEA with semi-quantitative categories (categories with quantitative intervals for effectiveness and costs, a matrix for CE): Costs "low", Effectiveness "very high", CE "very high".</t>
  </si>
  <si>
    <t>Species protection plan (SPP) for coastal nesting bird species</t>
  </si>
  <si>
    <t>Develop and implement a species protection plan (SPP) for coastal nesting bird species that do not comply with GES. The SPP would include information on species, their important habitats, assessment of pressures and their impacts, and the measures needed to achieve species conservation objectives. Prior to the development of SPP, the species that would need to be covered by SPP would be identified. Priority should be given to species of coastal nesting birds whose status does not correspond to GES. SAP could include protection measures like "Restrictions on recreational activities in places and during periods important for nesting". SPP would also provide information for the coordination and integration of protection measures into other policy areas (e.g. coastal infrastructure and development planning, implementation of new coastal infrastructure projects).</t>
  </si>
  <si>
    <t>Tourism and leisure activities; Other (activities creating nutrient pollution)</t>
  </si>
  <si>
    <t>Species disturbance or displacement by human presence; Effects of eutrophication (changes in coastal habitats)</t>
  </si>
  <si>
    <t>Costs of administrative measures (in relation to development of the SPP). Costs of the measures that would be set by the SPP are not estimated quantitatively (accounted only in the semi-quantitative CEA). Such measures could include the measure "Restrictions on recreational activities for the protection of nesting birds in places and during periods important for nesting" (see cost estimates for this measure).</t>
  </si>
  <si>
    <t>Costs of protection measures that would be set by the SPP are not estimated quantitatively (accounted only in the semi-quantitative CEA).</t>
  </si>
  <si>
    <t xml:space="preserve">Costs of administrative measures (in relation to development of the SPP). </t>
  </si>
  <si>
    <t>Costs of the measures that would be set by the SPP are not estimated quantitatively (accounted only in the semi-quantitative CEA). Such measures could include the measure "Restrictions on recreational activities for the protection of nesting birds in places and during periods important for nesting" (see cost estimates for this measure).</t>
  </si>
  <si>
    <t>Information and proposals for changes in the thematic plan of coastal public infrastructure and maritime spatial plan</t>
  </si>
  <si>
    <t>Prepare the necessary information and proposals for changes in the thematic plan of coastal public infrastructure and maritime spatial plan in relation to seabird protection areas, objectives and measures.</t>
  </si>
  <si>
    <t>Costs of administrative measure (preparation of information for the updated national plans)</t>
  </si>
  <si>
    <t>Only the costs of administrative measure (preparation of information for the updated national plans) are estimated. Costs related to possible socioeconomic impacts of the new regulations that would be included in the plans for protecting birds are not estimated.</t>
  </si>
  <si>
    <t xml:space="preserve">Costs of administrative measures (for preparing information for the updated plans). </t>
  </si>
  <si>
    <t>CEA with semi-quantitative categories (categories with quantitative intervals for effectiveness and costs, a matrix for CE): Costs "very low", Effectiveness "high" CE "very high".</t>
  </si>
  <si>
    <t>Tematiskā atskaite: Novērtējums riskam nesasniegt labu jūras vides stāvokli un priekšlikumi atjaunotajai jūras pasākumu programmai kvalitatīvajam raksturlielumam D1 attiecībā uz jūras bentiskajiem biotopiem. Report to VARAM of a project "Improving knowledge about the marine environment” (Nr. 17-00-F06803-000001) funded by EU European Maritime and Fishery Fund.</t>
  </si>
  <si>
    <t>National marine habitat restoration plan</t>
  </si>
  <si>
    <t>Develop and implement a national marine habitat restoration plan, including marine habitat restoration targets and measures, and proposals for strict protection areas within the MPAs, which will serve also as scientific reference areas. When setting restoration and strictly protected habitats and areas and restoration objectives, it is necessary to assess and take into account the ecosystem services provided by habitats and the socioeconomic impacts of designating such areas.</t>
  </si>
  <si>
    <t>Fish and shellfish harvesting; Renewable energy generation; Extraction of oil and gas; Extraction of minerals</t>
  </si>
  <si>
    <t>Effects of non-indigenous species; Physical disturbance of the seabed</t>
  </si>
  <si>
    <t>All benthic habitat types</t>
  </si>
  <si>
    <t>Other costs (administration costs); Possible opportunity costs in a short-term; Operating/maintenance costs</t>
  </si>
  <si>
    <t>(i) costs of developing the restoraion plan; (ii) costs of administration of implementing the plan (e.g. controlling); (iii) costs of developing a plan to reduce round gobby population; (iv) costs of measures for reducing round gobby population; (v) costs of socioeconomic impact assessment of the restoration plan and setting strict protection zones; (vi) possible opportunity costs for fisheries due to strict protection zones (might be such costs in a short-term).</t>
  </si>
  <si>
    <t>similar examples, expert-opinion, literature</t>
  </si>
  <si>
    <t xml:space="preserve">one-time    </t>
  </si>
  <si>
    <t xml:space="preserve">Cost estimates for individual cost items (specified in column AA) are available </t>
  </si>
  <si>
    <t>yes (might be in a short term?)</t>
  </si>
  <si>
    <t>Fisheries – commercial</t>
  </si>
  <si>
    <t>In the short term, there could be a loss of income and/or an increase in the regular operation costs for fishery, for example if a ban on trawling in strictly protected areas or the use of less harmful trawling techniques that reduce contact with the seabed are imposed. However, in the longer term, an improvement in the state of fish populations should be observed, which will bring benefits to the fishery from increased fishing opportunities. The costs are not estimated. Are assumed to be zero in the longer term.</t>
  </si>
  <si>
    <t>literature and expert-opinion</t>
  </si>
  <si>
    <t>qualitative</t>
  </si>
  <si>
    <t>Assumptions are used that the costs of fishing round gobby are compensated by revenues from selling the catch (zero net operation costs) and that the trawling restrictions in the longer term would increasing fishing opportunities (no opportunity costs in the longer term). Therefore the monetary estimate includes only the costs of administrative measures.</t>
  </si>
  <si>
    <t>CEA with semi-quantitative categories (categories with quantitative intervals for effectiveness and costs, a matrix for CE): Costs "moderate", Effectiveness "moderate - very high" CE "moderate - high" (differ depending on habitat types).</t>
  </si>
  <si>
    <t>Developing quantitative targets and effective measures for Nature Management Plan of MPAs</t>
  </si>
  <si>
    <t>Develop for the Nature Management Plan of MPAs quantitative benthic habitat protection targets for each MPA and the management measures necessary to achieve them for prevention of anthropogenic pressures (including management of significant marine invasive alien species) and effective protection of local species in order to ensure effective protection of the benthic habitats and their provided ecosystem services. The measure is closely related to the “basic” measures on establishment of new MPAs and development of the Nature Management Plan of MPAs and overlaps with the new measure on the development and implementation of a national habitat restoration plan and measures. The purpose of this measure is to ensure that the Nature Management Plan includes (i) clearly defined, quantitative protection targets and (ii) effective management measures for prevention of significant anthropogenic pressures and protection of local species for each MPA.</t>
  </si>
  <si>
    <t>Fish and shellfish harvesting; Renewable energy generation; Extraction of oil and gas; Extraction of minerals; Other (sources of nutrient pollution)</t>
  </si>
  <si>
    <t>Extraction of fish (includes prey depletion); Effects of non-indigenous species; Physical disturbance of the seabed; Effects of eutrophication (input of nutrient pollution)</t>
  </si>
  <si>
    <t>Costs of administrative measures (developing quantitative protection targets and protection/restoration/pressure reduction measures). Costs related to the socioeconomic impacts of the protection/restoration/pressure reduction measures that would be set for the Nature Management Plan are not accounted here.</t>
  </si>
  <si>
    <t>r</t>
  </si>
  <si>
    <t>Costs related to the socioeconomic impacts of the protection/restoration/pressure reduction measures that would be set for the Nature Management Plan are not accounted here.</t>
  </si>
  <si>
    <t>CEA with semi-quantitative categories (categories with quantitative intervals for effectiveness and costs, a matrix for CE): Costs "very low", Effectiveness "very low" CE "moderate".</t>
  </si>
  <si>
    <t>Information for the updated national MSP</t>
  </si>
  <si>
    <t>Prepare the necessary information and proposals for changes in the updated national MSP for the Latvian marine waters in relation to benthic habitat protection areas, objectives and measures.</t>
  </si>
  <si>
    <t>Physical disturbance of the seabed</t>
  </si>
  <si>
    <t>Costs of administrative measure (preparation of information for the updated MSP)</t>
  </si>
  <si>
    <t>Only the costs of administrative measure (preparation of information for the updated national MSP) are estimated. Costs related to possible socioeconomic impacts of the new regulations that would be included in the MSP for protecting habitats are not estimated.</t>
  </si>
  <si>
    <t xml:space="preserve">Costs of administrative measures (for preparing information for the updated MSP). </t>
  </si>
  <si>
    <t xml:space="preserve">Local deposit-refund system for beverage cups as part of public events on/close to beach. </t>
  </si>
  <si>
    <t>The measures name: Local deposit-refund system for beverage cups as part of public events on/close to beach. The measure involves ban on using the single use plastic beverage cups (for any cold and hot drinks), and the organisers should ensure deposit-refund system with using reusable (durable plastic) beverage cups.
Applied to public events on/close to beach, organised by both private and public (municipal) orghanisations.
Applied to such item as single use plastic beverage cups.</t>
  </si>
  <si>
    <t>mainly summer</t>
  </si>
  <si>
    <t>Financial costs - investment, smaller equipment (e.g. special cups), O&amp;M costs, personnel costs, administrative costs</t>
  </si>
  <si>
    <t>firms organising public events</t>
  </si>
  <si>
    <t>Investment, smaller equipment (e.g. special cups), O&amp;M costs, personnel costs, administrative costs</t>
  </si>
  <si>
    <t>Survey (personal interviews) of selected actors (sample size around 10% of the total number of the targetted actors - organisers of the public events on/close to beach). The cost data were collected in 2019.</t>
  </si>
  <si>
    <t>1% ("low")</t>
  </si>
  <si>
    <t>% share of yearly turnover of a private actor or budget of a public event organised by municipal organisation</t>
  </si>
  <si>
    <t>The individual cost types are described but not quantified (only the total costs are quantified).</t>
  </si>
  <si>
    <t>investment costs for various equipment (incl. special cups)</t>
  </si>
  <si>
    <t>firm</t>
  </si>
  <si>
    <t>O&amp;M costs, incl. personnel costs, administrative costs.</t>
  </si>
  <si>
    <t>The organisers of public events can be firms (costs estimated as %tage of yearly turnover) or municipal institutions (costs estimated as % of an even budget).</t>
  </si>
  <si>
    <t>Also effectiveness is estimated - quantitatively as % reduction of the plastic litter on the beach (around 0.01-1.1% reduction of the total plastic litter on the beach for whole Latvia).</t>
  </si>
  <si>
    <t>Replacement of single use plastic cutlery in the catering organization of public events.</t>
  </si>
  <si>
    <t>Replacement of single use plastic cutlery in the catering organization of public events. The measure involves ban on using such single use plastic products and the organisers should ensure that the catering service providers use only reusable or biodegradable dishes and cutlery.
Applied to public events on/close to beach, organised by both private and public (municipal) orghanisations.
Applied to such items as single use plastic dishes (fast food dishes, beverage cups) and cutlery (knives, forks, spoons, drinking sticks).</t>
  </si>
  <si>
    <t>Financial costs - one-off costs for purchasing dishes, other equipment; increased operation costs if products from alternative materials are more expensive</t>
  </si>
  <si>
    <t>One-off costs for purchasing dishes, other equipment; increased operation costs if products from alternative materials are more expensive</t>
  </si>
  <si>
    <t>3-5%</t>
  </si>
  <si>
    <t xml:space="preserve">firms </t>
  </si>
  <si>
    <t>investment (one-off) costs for purchasing dishes, other equipment (e.g. dishwashing mashine)</t>
  </si>
  <si>
    <t>increased operation costs if products from alternative materials are more expensive</t>
  </si>
  <si>
    <t>Also effectiveness is estimated - quantitatively as % reduction of the plastic litter on the beach (around  0.1-2.1% reduction of the total plastic litter on the beach for whole Latvia).</t>
  </si>
  <si>
    <t>Water drainage costs from the artificial grass pitches</t>
  </si>
  <si>
    <t>other</t>
  </si>
  <si>
    <t>Wastewater</t>
  </si>
  <si>
    <t>depends on initiator</t>
  </si>
  <si>
    <t>depends</t>
  </si>
  <si>
    <t>(new) connection fee to sewer system</t>
  </si>
  <si>
    <t>fee</t>
  </si>
  <si>
    <t>per 800 m2</t>
  </si>
  <si>
    <t>DKK</t>
  </si>
  <si>
    <t>Annual water handling contribution to be paid to sewage companies</t>
  </si>
  <si>
    <t>all</t>
  </si>
  <si>
    <t>per m3</t>
  </si>
  <si>
    <t>same</t>
  </si>
  <si>
    <t>lifetime</t>
  </si>
  <si>
    <t>There are a few chemicals, used in artificial grass pitches, identified as potentially posing a risk to the environment et. For cyclohexanamine, N-cyclohexyl-cyclohexanamine, phenol, 2,4-bis(1,1-dimethylethyl)- and 6PPD, which is also mentioned by Nilsson et al. (2008), there are not yet commercially available analytical methods (or these are very costly) (DHI, 2017). DHI also points out that when they measured concentrations of metals and environmentally harmful substances in the analysed</t>
  </si>
  <si>
    <t>Recycling costs for artificial grass pitches</t>
  </si>
  <si>
    <t>other (impact of marine litter - microplastics)</t>
  </si>
  <si>
    <t>Treament price for recycling</t>
  </si>
  <si>
    <t>Denmak</t>
  </si>
  <si>
    <t>per ton</t>
  </si>
  <si>
    <t>Incineration costs for artificial grass pitches</t>
  </si>
  <si>
    <t>Treament price for incineration</t>
  </si>
  <si>
    <t>EuRIC AISBL – Recycling: Bridging Circular Economy &amp; Cilmate Policy</t>
  </si>
  <si>
    <t>hard plate barrier (side barrier) at the fence</t>
  </si>
  <si>
    <t>various places of synthetic turfs</t>
  </si>
  <si>
    <t>Denmark, Netherlands, Sweden, UK</t>
  </si>
  <si>
    <t xml:space="preserve">investment costs for installing </t>
  </si>
  <si>
    <t>simple survey of various members in different countries</t>
  </si>
  <si>
    <t>7000 (plus cleaning station) or 14 per metre installed</t>
  </si>
  <si>
    <t>23300 (plus cleaning station) or 40 per metre installed</t>
  </si>
  <si>
    <t>whole hard plate barrier or 1 metre</t>
  </si>
  <si>
    <t xml:space="preserve">The report presents best practices which can substantially reduce microplastics' release and compaction </t>
  </si>
  <si>
    <t>soft barrier system (side barrier) at the fence</t>
  </si>
  <si>
    <t>costs for 6-meter module tarpaulin</t>
  </si>
  <si>
    <t>6-meter module tarpaulin</t>
  </si>
  <si>
    <t>cleaning station for field users (i.e., brushing station)</t>
  </si>
  <si>
    <t>Denmark, Sweden, UK</t>
  </si>
  <si>
    <t>costs for various solutions to clean boots of field users</t>
  </si>
  <si>
    <t>350 per brushing station or 250 per standard entrance matting or 2300 per pitch entrance with fence, gates etc. or 4000 per matted panels</t>
  </si>
  <si>
    <t xml:space="preserve">2300 per brushing station or 250 per standard entrance matting or 3300 per pitch entrance with fence, gates etc. or 4000 per matted panels </t>
  </si>
  <si>
    <t>various (see previous cell)</t>
  </si>
  <si>
    <t>traps for microplastics in drainage systems</t>
  </si>
  <si>
    <t>Sweden, UK</t>
  </si>
  <si>
    <t>costs for traps for microplastics in drainage systems without installation and transport</t>
  </si>
  <si>
    <t>per trap</t>
  </si>
  <si>
    <t>wetlands constructed for tertiary sewage treatment</t>
  </si>
  <si>
    <t>waste water management</t>
  </si>
  <si>
    <t>pollution by microplastics</t>
  </si>
  <si>
    <t>free water surface wetlands in five locations in Sweden</t>
  </si>
  <si>
    <t>investment costs for wetlands to treat WW from WWTPs</t>
  </si>
  <si>
    <t>review of a number of Swedish FWS wetlands constructed for tertiary treatment</t>
  </si>
  <si>
    <t>various wetlands for WW treatment</t>
  </si>
  <si>
    <t>ha</t>
  </si>
  <si>
    <t>milllion SEK</t>
  </si>
  <si>
    <t>O&amp;M costs of wetlands to treat WW from WWTPs</t>
  </si>
  <si>
    <t>million SEK</t>
  </si>
  <si>
    <t>https://portal.helcom.fi/meetings/PRESSURE%205-2016-386/MeetingDocuments/3-2%20Concrete%20ways%20of%20reducing%20microplastics%20in%20stormwater%20and%20sewage.pdf</t>
  </si>
  <si>
    <t>Water protection and reduction of nutrients from water runoff</t>
  </si>
  <si>
    <t>Buffer zones along watercourses and lakes</t>
  </si>
  <si>
    <t>agriculture</t>
  </si>
  <si>
    <t>Input of nutirents</t>
  </si>
  <si>
    <t xml:space="preserve">Subsidy for buffer zone establishment </t>
  </si>
  <si>
    <t>10 – 20 meter wide  buffer zone, bigger than 100 m2, establishment, including man hours, seeds for proper buffer zone vegetation, fuel and potentially machinery maintenance or rent</t>
  </si>
  <si>
    <t>In case a spe-cially valuable or sensitive species worthy of protections is found in the area, additional financial support may be granted.</t>
  </si>
  <si>
    <t>Available (in English) at: https://wrs.se/wp-content/uploads/2014/03/Owenius_Measures-for-water-protection_Baltic-Compass_2011.pdf</t>
  </si>
  <si>
    <t>Buffer zones established in high productive agricultural areas</t>
  </si>
  <si>
    <t>Buffer zone establishment in high productive areas, including man hours, seeds for proper buffer zone vegetation, fuel and potentially machinery maintenance or rent</t>
  </si>
  <si>
    <t>Buffer zones established in less productive agricultural areas</t>
  </si>
  <si>
    <t>Buffer zone establishment in less productive areas, including man hours, seeds for proper buffer zone vegetation, fuel and potentially machinery maintenance or rent</t>
  </si>
  <si>
    <t>Establishment of inter-field buffer zones, exceeding an area of 0,25 ha, in agricultural areas</t>
  </si>
  <si>
    <t>Inter-field buffer zone establishment, including man hours, seeds for proper buffer zone vegetation, fuel and potentially machinery maintenance or rent</t>
  </si>
  <si>
    <t>Sedimentation ponds establishment for phosphorus reduction in agricultural fields</t>
  </si>
  <si>
    <t>Costs of 835 m2 sedimentation pond establishment in a watershed with the size 1 900 m2 , including expenses for leveling, for digging and for bank stabilisation and the establishment of vegetation</t>
  </si>
  <si>
    <t>watershed</t>
  </si>
  <si>
    <t>pond</t>
  </si>
  <si>
    <t xml:space="preserve">Costs of optimised sedimentation pond establishment </t>
  </si>
  <si>
    <t>6 700-10 000</t>
  </si>
  <si>
    <t>7 700-10 000</t>
  </si>
  <si>
    <t>Costs of sedimentation pond &lt;1000 m2 construction</t>
  </si>
  <si>
    <t>m2</t>
  </si>
  <si>
    <t>one time</t>
  </si>
  <si>
    <t>Costs of sedimentation pond &lt;1000 m2 operation</t>
  </si>
  <si>
    <t>2.4</t>
  </si>
  <si>
    <t xml:space="preserve">na </t>
  </si>
  <si>
    <t>Costs of sedimentation pond 1000-3000 m2 construction</t>
  </si>
  <si>
    <t>Costs of sedimentation pond 1000-3000 m2 operation</t>
  </si>
  <si>
    <t>1.3</t>
  </si>
  <si>
    <t>Costs of sedimentation pond &gt;3000 m2 construction</t>
  </si>
  <si>
    <t>Costs of sedimentation pond &gt;3000 m2 operation</t>
  </si>
  <si>
    <t>0.9</t>
  </si>
  <si>
    <t>Wetlands establishment for nutrients (nitrogen, phosphorus, pesticides, heavy metals) reduction in agricultural areas</t>
  </si>
  <si>
    <t>Cost of wetland construction</t>
  </si>
  <si>
    <t>Implementing programmes of measures in Finland</t>
  </si>
  <si>
    <t>31 measures (see page 6)</t>
  </si>
  <si>
    <t>Various</t>
  </si>
  <si>
    <t>Finnish Marine Waters</t>
  </si>
  <si>
    <t>All costs</t>
  </si>
  <si>
    <t>Society in general</t>
  </si>
  <si>
    <r>
      <rPr>
        <sz val="11"/>
        <color rgb="FF000000"/>
        <rFont val="Calibri"/>
      </rPr>
      <t xml:space="preserve">Example of measures include: </t>
    </r>
    <r>
      <rPr>
        <b/>
        <sz val="11"/>
        <color rgb="FF000000"/>
        <rFont val="Calibri"/>
      </rPr>
      <t>Reduce food production and consumption impacts on water; Influence agri-environmental compensation mechanism to improve water conservation; Promote the commercialization and deployment of fish feed based on raw materials produced in the Baltic Sea region</t>
    </r>
  </si>
  <si>
    <t>expert elicitation</t>
  </si>
  <si>
    <t>Finnish waters</t>
  </si>
  <si>
    <t>136.2 M</t>
  </si>
  <si>
    <t>20 M</t>
  </si>
  <si>
    <t>136.2M</t>
  </si>
  <si>
    <t xml:space="preserve">Treibselanfall an der schleswig-holsteinischen Ostseeküste: Entstehung und Probleme im Zeichen des Klimawandels; Kurzfassung MA Arbeit </t>
  </si>
  <si>
    <t>thesis</t>
  </si>
  <si>
    <t>beach wrack cleaning</t>
  </si>
  <si>
    <t>cleaning beaches from wrack in different wayes</t>
  </si>
  <si>
    <t>Other</t>
  </si>
  <si>
    <t>Baltic Sea Coast of Schleswig-Holstein (S-H)</t>
  </si>
  <si>
    <t>Germany</t>
  </si>
  <si>
    <t>2010 - 2016</t>
  </si>
  <si>
    <t>cleaning cost</t>
  </si>
  <si>
    <t>local communities in SH</t>
  </si>
  <si>
    <t xml:space="preserve">collection of wrack, transport of wreck, disposal, storage, transport of sand back to the beach. </t>
  </si>
  <si>
    <t>Survey - reported costs and amounts of wrack by local stakeholders</t>
  </si>
  <si>
    <t>coast of S-H</t>
  </si>
  <si>
    <t>monetary, quantitative</t>
  </si>
  <si>
    <t>68.9, median of 19</t>
  </si>
  <si>
    <t>m3</t>
  </si>
  <si>
    <t>€</t>
  </si>
  <si>
    <t>2010-2016</t>
  </si>
  <si>
    <t>estimated amount of wrack, cst estimates from 8 sites</t>
  </si>
  <si>
    <t>Beach wrack treatment</t>
  </si>
  <si>
    <t>Island of Poel</t>
  </si>
  <si>
    <t>Cost of beach wrack treatment</t>
  </si>
  <si>
    <t>municipality</t>
  </si>
  <si>
    <t>Cost of treatment an average of 3000 m3 of beach wrack per year</t>
  </si>
  <si>
    <t> </t>
  </si>
  <si>
    <t>Available (in English) at: https://www.sciencedirect.com/science/article/abs/pii/S0964569120303203</t>
  </si>
  <si>
    <t>Liisa Saikkonen</t>
  </si>
  <si>
    <t>Cost-effective combination of measures to reduce the loads of plastic marine litter in urban areas: Case Turku region</t>
  </si>
  <si>
    <t>Reduction of Litter</t>
  </si>
  <si>
    <t>Reduction  of beach litter from land-based sources by different means</t>
  </si>
  <si>
    <t>Beach of  Turku</t>
  </si>
  <si>
    <t>Finnland</t>
  </si>
  <si>
    <t>Not clear</t>
  </si>
  <si>
    <t>not clear</t>
  </si>
  <si>
    <t>Marine litter education campaign</t>
  </si>
  <si>
    <t>Beach of Turku</t>
  </si>
  <si>
    <t>per measure</t>
  </si>
  <si>
    <t>unclear</t>
  </si>
  <si>
    <t>One table with cost numbers with literature sources, study then looks for optimal mix of measures to reach given target</t>
  </si>
  <si>
    <t>Reduce use of plastic bags</t>
  </si>
  <si>
    <t>Reduce use of plastic food packaging and cutlery</t>
  </si>
  <si>
    <t>Improve waste management in public areas along Aurajokia (Increase the budget of coastal waste management)</t>
  </si>
  <si>
    <t>Improve waste management in public areas of non-coastal Turkua (Increase the budget of general waste management)</t>
  </si>
  <si>
    <t>Improve waste management in Ruissalo recreational areaa</t>
  </si>
  <si>
    <t>Reduce fly tipping/illegal dumping by enabling more accessible/cheaper waste management options for large litter items/quantitiesc</t>
  </si>
  <si>
    <t>Improve the outlet efficiency of Kakolanmäki wastewater treatment plant. This measure likely reduces marine litter resulting from urban runoff and combined sewer overflows</t>
  </si>
  <si>
    <t>Outsource the repair and maintenance work of Kakolanmäki wastewater treatment plant and central sewerage system. This can reduce marine litter resulting from urban runoff and combined sewer overflows. (starting from 2018)</t>
  </si>
  <si>
    <t>Installment of floating debris interception devices in marine litter hot spot areas in Aurajoki and Ruissalo during high season</t>
  </si>
  <si>
    <t>Total reduction cost with optimal policy  mix for different targets</t>
  </si>
  <si>
    <t>Optimiztaion model</t>
  </si>
  <si>
    <t xml:space="preserve">monetary </t>
  </si>
  <si>
    <t>90000 (20% reduction)</t>
  </si>
  <si>
    <t>2384000 (40% Reduction)</t>
  </si>
  <si>
    <t>% reduction</t>
  </si>
  <si>
    <t>Table with total costs for different reduction targets and joint vs nonjoint approach</t>
  </si>
  <si>
    <t xml:space="preserve">Reduce food production and consumption impacts on water </t>
  </si>
  <si>
    <t>6-year</t>
  </si>
  <si>
    <t>expert knowledge and sructured interviews</t>
  </si>
  <si>
    <t>M EUR</t>
  </si>
  <si>
    <t>every 6 years?</t>
  </si>
  <si>
    <t>6-years</t>
  </si>
  <si>
    <t xml:space="preserve">Influence agri-environmental compensation mechanism to improve water conservation </t>
  </si>
  <si>
    <t xml:space="preserve">Promote the commercialization and deployment of fish feed based on raw materials produced in the Baltic Sea region </t>
  </si>
  <si>
    <t xml:space="preserve">Improve habitats of sensitive species living in waters discharging into the sea </t>
  </si>
  <si>
    <t xml:space="preserve">Implement nutrient-neutral municipal pilot projects </t>
  </si>
  <si>
    <t xml:space="preserve">Study coastal species fisheries management and its efficiency </t>
  </si>
  <si>
    <t xml:space="preserve">Implement national strategy for the Baltic Salmon and sea trout </t>
  </si>
  <si>
    <t xml:space="preserve">Protect mullet </t>
  </si>
  <si>
    <t xml:space="preserve">Incorporate conservation objectives of the marine protected areas into marine spatial plans </t>
  </si>
  <si>
    <t xml:space="preserve">Enhance protection of marine conservation areas </t>
  </si>
  <si>
    <t xml:space="preserve">Develop programmes of measures for endangered species and habitats </t>
  </si>
  <si>
    <t xml:space="preserve">Produce material for education and communication about the state of and pressures on the marine environment </t>
  </si>
  <si>
    <t xml:space="preserve">Protect Baltic ringed seal </t>
  </si>
  <si>
    <t xml:space="preserve">Conduct impact assessments for small-scale dredging </t>
  </si>
  <si>
    <t xml:space="preserve">Decrease oil accident risks in ship to ship operations by tighter regulation in the Finnish waters </t>
  </si>
  <si>
    <t xml:space="preserve">Promote NOx Emission Control Areas (NECAs) in the Baltic Sea </t>
  </si>
  <si>
    <t xml:space="preserve">Promote LNG as fuel for ships and provide the necessary infrastructure </t>
  </si>
  <si>
    <t xml:space="preserve">Promote decisions of the International Maritime Organization to reduce ship underwater noise </t>
  </si>
  <si>
    <t xml:space="preserve">Reduce impulsive noise caused by underwater construction </t>
  </si>
  <si>
    <t xml:space="preserve">Reduce underwater noise </t>
  </si>
  <si>
    <t xml:space="preserve">Reduce use of plastic bags </t>
  </si>
  <si>
    <t xml:space="preserve">Increase the efficiency of micro-dust removal from waste water </t>
  </si>
  <si>
    <t xml:space="preserve">Influence EU to reduce the use of micro-plastics in cosmetics and hygiene products </t>
  </si>
  <si>
    <t xml:space="preserve">Improve off-port waste reception capacity </t>
  </si>
  <si>
    <t xml:space="preserve">Improve waste management at waterfront recreational sites </t>
  </si>
  <si>
    <t xml:space="preserve">Cooperate with fishermen to reduce marine litter </t>
  </si>
  <si>
    <t xml:space="preserve">Reduce and eliminate ghost nets </t>
  </si>
  <si>
    <t xml:space="preserve">Reduce litter </t>
  </si>
  <si>
    <t xml:space="preserve">Implement measures to improve local flow conditions in the coastal area </t>
  </si>
  <si>
    <t xml:space="preserve">Conduct a study of pharmaceutical substances in the Baltic Sea </t>
  </si>
  <si>
    <t>Explore the meaning of the Kymi river as a source of dioxin in the Baltic Sea</t>
  </si>
  <si>
    <t>Actualisation de l'analyse économique et sociale de l'utilisation des eaux marine belges et du cout de la dégradation du milieu marin pour les eaux marines belges (google translated: Summary of the update of the economic and social analysis of the use of Belgian marine waters and the cost of marine degradation for Belgian marine waters</t>
  </si>
  <si>
    <t>Permitting (incl. EIA and Appropriate Assessments AA))</t>
  </si>
  <si>
    <t>Aquaculture, offshore energy, aggregate extraction</t>
  </si>
  <si>
    <t>Belgian part of the North Sea</t>
  </si>
  <si>
    <t>Belgium</t>
  </si>
  <si>
    <t xml:space="preserve">administration cost for authority responsible for Environmental Impact Assessment (EIA) and Appropriate Assessments (AA) </t>
  </si>
  <si>
    <t>2011-2015</t>
  </si>
  <si>
    <t>These are considered as costs of degradation</t>
  </si>
  <si>
    <t>Available (in French) at: https://www.health.belgium.be/sites/default/files/uploads/fields/fpshealth_theme_file/resume_de_lactualisation_de_lanalyse_economique_2018.pdf</t>
  </si>
  <si>
    <t>Conditions and restrictions for sand extraction</t>
  </si>
  <si>
    <t>Mineral extraction</t>
  </si>
  <si>
    <t>administration costs for authority responsible for the establishment of conditions and restrictions for sand extraction</t>
  </si>
  <si>
    <t>Offshore energy</t>
  </si>
  <si>
    <t>Spatial measures integrated in the marine spatial plan (2014-2020) linked to wind energy sector</t>
  </si>
  <si>
    <t>Renewable energy generation</t>
  </si>
  <si>
    <t>administration costs for authority responsible for the establishment of spatial measures linked to wind energy sector</t>
  </si>
  <si>
    <t>Commercial fisheries</t>
  </si>
  <si>
    <t>Implementation of the Common Fisheries Policy measures</t>
  </si>
  <si>
    <t>Fish and Shellfish harvesting</t>
  </si>
  <si>
    <t>administration costs for authority responsible for the implementation of Common Fisheries Policy measures</t>
  </si>
  <si>
    <t>Land-based measures</t>
  </si>
  <si>
    <t>Land-based measures (policy and guidelines, sensitization)</t>
  </si>
  <si>
    <t>administration costs for authority responsible for the establishment of land-based measures, including policy and guidelines, sensitization</t>
  </si>
  <si>
    <t>Measures for pollution prevention and control</t>
  </si>
  <si>
    <t>Measures for pollution prevention and control for all sectors</t>
  </si>
  <si>
    <t>administration costs for authority responsible for the establishment of measures for pollution prevention and control for all sectors</t>
  </si>
  <si>
    <t>Fishing of litter</t>
  </si>
  <si>
    <t>Measures for fishing of litter</t>
  </si>
  <si>
    <t>administration costs for authority responsible for the establishment of measures for fishing of litter</t>
  </si>
  <si>
    <t>Beach litter clean-up</t>
  </si>
  <si>
    <t>UK coast</t>
  </si>
  <si>
    <t>as reported by cost bearer</t>
  </si>
  <si>
    <t>beaches</t>
  </si>
  <si>
    <t>Reported from another study: Mouat et al., 2010</t>
  </si>
  <si>
    <t>Belgium and Netherlands coast</t>
  </si>
  <si>
    <t>Belgium &amp; Netherlands</t>
  </si>
  <si>
    <t>Implementing deposit return scheme</t>
  </si>
  <si>
    <t>net annual cost (costs minus benefits)</t>
  </si>
  <si>
    <t>Reported from another study: ecorys (2011)</t>
  </si>
  <si>
    <t>Plastic recycling</t>
  </si>
  <si>
    <t>Mechanical recycling</t>
  </si>
  <si>
    <t>Investment cost to process one ton/day capacity</t>
  </si>
  <si>
    <t>as reported by other studies</t>
  </si>
  <si>
    <t>per ton and per day</t>
  </si>
  <si>
    <t>USD</t>
  </si>
  <si>
    <t>Annual O&amp;M to process 1 ton/day capacity</t>
  </si>
  <si>
    <t>Chemical recycling (pyrolysis)</t>
  </si>
  <si>
    <t>Europe and North America</t>
  </si>
  <si>
    <t>Chemical recycling (gasification)</t>
  </si>
  <si>
    <t>Annual O&amp;M to process 1 ton/day capacity, includes labour and maintenance</t>
  </si>
  <si>
    <t>Incineration</t>
  </si>
  <si>
    <t>Myanmar</t>
  </si>
  <si>
    <t>Annual O&amp;M to process 1 ton/day capacity: 6% for maintenance and management, 11% for personnel, and 25% for utilities.</t>
  </si>
  <si>
    <t>Investment cost to process one ton/day capacity: ypically, 14% for engineering, 4% for the site preparation and the remaining for the construction of the plant.</t>
  </si>
  <si>
    <t>Booms (a floating layer of logs that intercepts surface wastes (including plastics) along waterbodies)</t>
  </si>
  <si>
    <t xml:space="preserve">Investment cost </t>
  </si>
  <si>
    <t>per m-long boom</t>
  </si>
  <si>
    <t>3–5 years in turbulent water, and 10 years and more in calmer situations</t>
  </si>
  <si>
    <t>Annual O&amp;M</t>
  </si>
  <si>
    <t>Trash racks (structures with bars that block and guide litter into the set trap before it flows downstream)</t>
  </si>
  <si>
    <t>1 simple unit</t>
  </si>
  <si>
    <t>10+ years</t>
  </si>
  <si>
    <t>per unit</t>
  </si>
  <si>
    <t>Sea bins (floating trash bins that collect floating waste and plastics as small as 2 mm from the surface of freshwater and marine systems)</t>
  </si>
  <si>
    <t>20-kg trash load or 1 bin</t>
  </si>
  <si>
    <t>5+ years</t>
  </si>
  <si>
    <t>one bin bag per day</t>
  </si>
  <si>
    <t>Stormwater runoff ponds</t>
  </si>
  <si>
    <t>per m3/d</t>
  </si>
  <si>
    <t>permanent</t>
  </si>
  <si>
    <t>per m3/d or per m3</t>
  </si>
  <si>
    <t>Secondary wastewater treatment plants</t>
  </si>
  <si>
    <t>per m3/d or per m4</t>
  </si>
  <si>
    <t>Tertiary wastewater treatment plants</t>
  </si>
  <si>
    <t>per m3/d or per m5</t>
  </si>
  <si>
    <t>Drinking water treatment</t>
  </si>
  <si>
    <t>per m3/d or per m6</t>
  </si>
  <si>
    <t>Beach clean-up</t>
  </si>
  <si>
    <t>all costs, mostly labour</t>
  </si>
  <si>
    <t>as reported by Mouat et al. (2010)</t>
  </si>
  <si>
    <t>National</t>
  </si>
  <si>
    <t>Monetary</t>
  </si>
  <si>
    <t>7000 - 7300</t>
  </si>
  <si>
    <t>per km</t>
  </si>
  <si>
    <t>Volunteers</t>
  </si>
  <si>
    <t>Value of volunteers' time</t>
  </si>
  <si>
    <t>two beach clean-ups</t>
  </si>
  <si>
    <t>ports and harbours</t>
  </si>
  <si>
    <t>all costs</t>
  </si>
  <si>
    <t>2.4 M EUR for all ports</t>
  </si>
  <si>
    <t>per port</t>
  </si>
  <si>
    <t>marina</t>
  </si>
  <si>
    <t>per marina</t>
  </si>
  <si>
    <t>Belgium and Netherlands</t>
  </si>
  <si>
    <t>W.J. Strietman, A.J. Reinhard, A.T. de Blaeij, B.W. Zaalmink</t>
  </si>
  <si>
    <t>The cost of degradation of the Dutch North Sea environment. A study into the costs of avoiding degradation and the applicability of the
Ecosystem Services approach</t>
  </si>
  <si>
    <t>n.a.</t>
  </si>
  <si>
    <t>Reduce environmental degredation</t>
  </si>
  <si>
    <t>physical restructuring of rivers, coastline or seabed -  Relocation of dredged material</t>
  </si>
  <si>
    <t>River, lake, or land habitat loss/degradation</t>
  </si>
  <si>
    <t>Dutch North Sea Coast</t>
  </si>
  <si>
    <t>Netherlands</t>
  </si>
  <si>
    <t>operation cost</t>
  </si>
  <si>
    <t xml:space="preserve">public and private costs </t>
  </si>
  <si>
    <t>Disposal cost, processing contaminated material, cost of relocation of dredged material</t>
  </si>
  <si>
    <t>literature survey on costs of measures</t>
  </si>
  <si>
    <t>M Euro</t>
  </si>
  <si>
    <t>Dutch MSFD category D8 O</t>
  </si>
  <si>
    <t>physical restructuring of rivers, coastline or seabed -  Zoning and phasing of activities along the coast</t>
  </si>
  <si>
    <t>Measures to protect nesting locations of protexted birds</t>
  </si>
  <si>
    <t>budgeted amount, Dutch MSFD category D1 1A</t>
  </si>
  <si>
    <t>physical restructuring of rivers, coastline or seabed -  Haringvliet Locks Management Decree</t>
  </si>
  <si>
    <t>compensating measures to facilitate agricutlure and the supply of drinking water</t>
  </si>
  <si>
    <t>Dutch MSFD category D1 1A</t>
  </si>
  <si>
    <t>Extraction of non-living resources - Sand extraction in specified areas</t>
  </si>
  <si>
    <t>extra cost since sand mining is only allowed in specific areas</t>
  </si>
  <si>
    <t>Euro</t>
  </si>
  <si>
    <t>Dutch MSFD category D1 O</t>
  </si>
  <si>
    <t>Extraction of non-living resources - reduction of discharges of pollutants from oil and gas installations</t>
  </si>
  <si>
    <t>Extraction of oil and gas</t>
  </si>
  <si>
    <t>Heavy metal pollution</t>
  </si>
  <si>
    <t>investment and operation costs</t>
  </si>
  <si>
    <t>costs for water treatment</t>
  </si>
  <si>
    <t>Dutch MSFD category D8 1A</t>
  </si>
  <si>
    <t>Extraction of non-living resources - reducing the effects of underwater noise during seismic surveys</t>
  </si>
  <si>
    <t>Other -&gt; Noise</t>
  </si>
  <si>
    <t>cost of research on effects of underwater noise</t>
  </si>
  <si>
    <t>cost of one research project taken as indicator for these type of costs, Dutch MSFD category D11 O</t>
  </si>
  <si>
    <t>Mitigation of negative effects of building wind-mills</t>
  </si>
  <si>
    <t>Renewable Energy Generation</t>
  </si>
  <si>
    <t>Dutch MSFD category D11 1A</t>
  </si>
  <si>
    <t>Envirionmental impact assessment of wind-mills</t>
  </si>
  <si>
    <t>literature survey, extrapolation</t>
  </si>
  <si>
    <t>Cost for environmental impact assessment, Dutch MSFD category D1 1A</t>
  </si>
  <si>
    <t>Manage fish stocks</t>
  </si>
  <si>
    <t>all costs related to European Maritime and Fisheries fund</t>
  </si>
  <si>
    <t>diverse list</t>
  </si>
  <si>
    <t>include management measures, data collection, expertise, enforcement and control etc. See report for details</t>
  </si>
  <si>
    <t>Common Fisheries policy and European Maritime and Fisheries fund</t>
  </si>
  <si>
    <t>value of European Maritime and Fisheries fund</t>
  </si>
  <si>
    <t>public and private</t>
  </si>
  <si>
    <t xml:space="preserve">annual </t>
  </si>
  <si>
    <t>contribution of EMFF related measures with positive effects on North-Sea environment, Dutch MSFD category D3 1B</t>
  </si>
  <si>
    <t>Restriction of fishing in the coastal zone</t>
  </si>
  <si>
    <t xml:space="preserve">operating costs, </t>
  </si>
  <si>
    <t>extra fuel, less time to sish, less earnings</t>
  </si>
  <si>
    <t>literature survey</t>
  </si>
  <si>
    <t>Sustainable Seafood Certification</t>
  </si>
  <si>
    <t>operating and investment costs</t>
  </si>
  <si>
    <t>assessments, setting up and running monitoring system, annual audits</t>
  </si>
  <si>
    <t>Costs of Marine Stewardship Council , Dutch MSFD category D3 1B</t>
  </si>
  <si>
    <t>Green Deal: fishery for a clean sea - diverse measures</t>
  </si>
  <si>
    <t>Diverse</t>
  </si>
  <si>
    <t>private, public</t>
  </si>
  <si>
    <t>Diverse measures related to green Deal Fishery for a Clean Sea</t>
  </si>
  <si>
    <t>diverse costs related to Green Deal: Fishery for a Clean SEa</t>
  </si>
  <si>
    <t>Prevent spread of non-indigenous species</t>
  </si>
  <si>
    <t>Marine aquaculture</t>
  </si>
  <si>
    <t>operation</t>
  </si>
  <si>
    <t>monitoring, legal advice,permit applicaton, quarantine measures</t>
  </si>
  <si>
    <t>Dutch MSFD category D2 1A</t>
  </si>
  <si>
    <t>Manure processing to reduce nitrate pollution of North Sea</t>
  </si>
  <si>
    <t>Agriculture</t>
  </si>
  <si>
    <t>treatment of manure</t>
  </si>
  <si>
    <t>Dutch MSFD category D5 1A</t>
  </si>
  <si>
    <t>Action plan for sustainable plant protection</t>
  </si>
  <si>
    <t>Organohalogen pollution (e.g. PFOS, PCBs, PBDEs, dioxins) + Other</t>
  </si>
  <si>
    <t>soil decontamination and reductioin of pesticides</t>
  </si>
  <si>
    <t>Dutch MSFD category D8 1A, costs to fulfill Actiono Polan for Sustainable Plant Protection</t>
  </si>
  <si>
    <t>Insurance to cover the impact of disasters at sea</t>
  </si>
  <si>
    <t>marine transport</t>
  </si>
  <si>
    <t>insurance costs</t>
  </si>
  <si>
    <t>Dutch MSFD category D8 0, insurance costs</t>
  </si>
  <si>
    <t>IOPC fund</t>
  </si>
  <si>
    <t>Unspecified pollution</t>
  </si>
  <si>
    <t>contribution to IPOC fund</t>
  </si>
  <si>
    <t>Dutch MSFD category D8 0, contribution of Dutch oil industry to International Oil Pollution Compensations Funds (IPOC)</t>
  </si>
  <si>
    <t>Reduction of pollution by reducing shipping incidents through rerouting</t>
  </si>
  <si>
    <t>cost of extra millage</t>
  </si>
  <si>
    <t>Dutch MSFD category D8 1A, costs tfor longer shipping routes</t>
  </si>
  <si>
    <t>Preparation, coordination and international cooperartion of oil disasters and incident control at sea</t>
  </si>
  <si>
    <t>coordination of disaster and incidence control by Dutch government</t>
  </si>
  <si>
    <t>Dutch MSFD category D8 1A, government costs for coordination of disaster and incidence control</t>
  </si>
  <si>
    <t>Water quality measures for transport</t>
  </si>
  <si>
    <t>measures relating to ship's waste and litter, chemical substances and oil</t>
  </si>
  <si>
    <t>Ban on the discharge of garbage by ships</t>
  </si>
  <si>
    <t>Costs for garbage disposal</t>
  </si>
  <si>
    <t>Dutch MFSD category D10 AA, Dispoals of waste and cargo residuals</t>
  </si>
  <si>
    <t>Reduction of SOX and NOX emissions (MARPOL Annex)</t>
  </si>
  <si>
    <t>SOx and NOX emissions</t>
  </si>
  <si>
    <t>investment</t>
  </si>
  <si>
    <t>installation of exhaust gas cleaning systems</t>
  </si>
  <si>
    <t>Dutch MSFD category D8 1Ainstallation of exhaust gas cleaning systems</t>
  </si>
  <si>
    <t>Urban &amp; private waste water collection, transport and treatment</t>
  </si>
  <si>
    <t>Waste water treatment</t>
  </si>
  <si>
    <t>Costs of waste water treatment</t>
  </si>
  <si>
    <t>European Water Framework Directive</t>
  </si>
  <si>
    <t>large package of measures improving water quality</t>
  </si>
  <si>
    <t>Dutch MSFD category D5 0, measures to meet standards of EU Water Framework Directive</t>
  </si>
  <si>
    <t>Implementation of Bathing Water directive</t>
  </si>
  <si>
    <t>operating</t>
  </si>
  <si>
    <t>costs of monitoring bathing water quality</t>
  </si>
  <si>
    <t>Dutch MSFD category D8 1A, governmental monitoring of bathing water quality</t>
  </si>
  <si>
    <t>Removal of beach litter</t>
  </si>
  <si>
    <t>Tourisim and leisure activities</t>
  </si>
  <si>
    <t>Beach litter</t>
  </si>
  <si>
    <t>total costs</t>
  </si>
  <si>
    <t>total costs of removing beach litter</t>
  </si>
  <si>
    <t>Dutch MSFD category D10 1A, beach cleaning by municipalities</t>
  </si>
  <si>
    <t>Measures to reach clean beaches (bahvioral influence of visitors, Green Key certification, cigarette butts measures, distribution of ash-trays, monitoring)</t>
  </si>
  <si>
    <t>total costs including operating and investmetn costs</t>
  </si>
  <si>
    <t>municipalities, companies</t>
  </si>
  <si>
    <t xml:space="preserve">Dutch MSFD category D10 1B, behavioral influence of beach visitors,
Green Key certification, cigarette butts measures, the distribution of ash trays, and monitoring </t>
  </si>
  <si>
    <t>Government Personnel for North Sea management</t>
  </si>
  <si>
    <t>Personnel</t>
  </si>
  <si>
    <t>full time equivalent</t>
  </si>
  <si>
    <t>FTEs of government staff involved in North Sea Management</t>
  </si>
  <si>
    <t>Commissoned Research related to 5 habitat types related to implemntation of OSPAR List of threatened species and habitats</t>
  </si>
  <si>
    <t>Costs for commissioned studies</t>
  </si>
  <si>
    <t xml:space="preserve">Dutch MSFD category D1 1B, commissioned research
Green Key certification, cigarette butts measures, the distribution of ash trays, and monitoring </t>
  </si>
  <si>
    <t>Collect litter from rivers</t>
  </si>
  <si>
    <t>costs of this initiative consists of coordination of annual cleaning actions, collection of flood debris and litter transportation and processing</t>
  </si>
  <si>
    <t xml:space="preserve">Dutch MSFD category D10 1A, 
Green Key certification, cigarette butts measures, the distribution of ash trays, and monitoring </t>
  </si>
  <si>
    <t>Ministry of Ecological and Inclusive Transition</t>
  </si>
  <si>
    <t>Stratégie de façade maritime. Document stratégique de la façade Manche Est-Mer du Nord</t>
  </si>
  <si>
    <t>Monitoring and information measures</t>
  </si>
  <si>
    <t>marine litter, degradation due to waste</t>
  </si>
  <si>
    <t>French North Sea - Eastern Channel</t>
  </si>
  <si>
    <t>sub-national</t>
  </si>
  <si>
    <t xml:space="preserve">whole year </t>
  </si>
  <si>
    <t>Monitoring and information costs</t>
  </si>
  <si>
    <t>The numbers displayed in this summary should be taken with caution. Some costs are approximations due to the complete non-availability of data (eg costs related to certification, monitoring of pressures).</t>
  </si>
  <si>
    <t>Available at: https://www.dirm.memn.developpement-durable.gouv.fr/IMG/pdf/straegie_de_facade_maritime_memnor_synthese.pdf</t>
  </si>
  <si>
    <t>Avoidance and prevention measures</t>
  </si>
  <si>
    <t>Avoidance and prevention costs</t>
  </si>
  <si>
    <t>Mitigation measures</t>
  </si>
  <si>
    <t>Mitigation costs</t>
  </si>
  <si>
    <t>degradation due to impact of invasive species</t>
  </si>
  <si>
    <t>Monitoring and information and avoidance measures related to micropollutants</t>
  </si>
  <si>
    <t>cost of degradation due to micropollutants</t>
  </si>
  <si>
    <t>various</t>
  </si>
  <si>
    <t>per cent of total</t>
  </si>
  <si>
    <t>per cent of the costs at national level</t>
  </si>
  <si>
    <t>Shellfish</t>
  </si>
  <si>
    <t xml:space="preserve">Prevention and avoidance and research measures. </t>
  </si>
  <si>
    <t>Measures to preserve water quality (reduce Eutrophication), in particular through measures to reduce domestic nitrogen</t>
  </si>
  <si>
    <t xml:space="preserve">per cent of total </t>
  </si>
  <si>
    <t>Reports</t>
  </si>
  <si>
    <t>there are no costs described in the main document, but provided in Annex 2b, which is coded below (line 88 from "screening..." sheet)</t>
  </si>
  <si>
    <t>French North Atlantic - Western Channel</t>
  </si>
  <si>
    <t>There are no costs described in the main document, but provided in Annex 2b, which is coded below (line 88 from "screening..." sheet)</t>
  </si>
  <si>
    <t>Available at: https://www.dirm.nord-atlantique-manche-ouest.developpement-durable.gouv.fr/strategie-de-facade-maritime-nord-atlantique-a1070.html</t>
  </si>
  <si>
    <t>Stratégie de façade maritime - Document stratégique de la façade Nord - Atlantique - Manche Ouest - Annex 2: Cout de la degradation</t>
  </si>
  <si>
    <t>Report, Annex 2: Scientific and technical summary relating to the initial assessment of the ecological status of marine waters and the environmental impact of human activities on these waters</t>
  </si>
  <si>
    <t>French marine strategy</t>
  </si>
  <si>
    <t>Marine litter monitoring and information measures</t>
  </si>
  <si>
    <t>monitoring and information costs, including costs of coordination, technical and scientific support, sea and onshore pressure monitoring, impact monitoring, public research</t>
  </si>
  <si>
    <t xml:space="preserve">French North Atlantic - Western Channel, sub-basin MC </t>
  </si>
  <si>
    <t>Some costs are approximations due to non-availability of complete data (e.g. costs related to certification, monitoring of pressures)</t>
  </si>
  <si>
    <t>Available (in French) at: https://www.dirm.memn.developpement-durable.gouv.fr/document-strategique-de-facade-maritime-dsf-r268.html</t>
  </si>
  <si>
    <t>French North Atlantic - Western Channel, sub-basin GdG</t>
  </si>
  <si>
    <t>Marine litter avoidance and prevention measures</t>
  </si>
  <si>
    <t>avoidance and prevention costs, including OSPAR regulatory framework, sensitization, certification/labeling, collection at regional ports, prevention by professional fishermen</t>
  </si>
  <si>
    <t>FFrench North Atlantic - Western Channel, sub-basin GdG</t>
  </si>
  <si>
    <t>Marine litter mitigation measures</t>
  </si>
  <si>
    <t>mitigation costs, including container recovery at sea, ammunition submerged, waste cllection on beaches by coastal munnicipalities, recovery of floating waste by regional ports, recovery of waste by professional fishermen</t>
  </si>
  <si>
    <t>Micropollutants follow-up and information measures</t>
  </si>
  <si>
    <t>Costs of follow-up and information measures</t>
  </si>
  <si>
    <t>Costs of follow-up and information measures, including costs of implementation of OSPAR, implementation of the REACH regulation, National Sediment Quality Monitoring Network in seaports, environmental chemical contamination observation network sailor, monitoring plans and control plans, monitoring of dredging operations in major maritime ports, research and monitoring of knowledge on micropollutants, actiona and monitoring funded by public establishments and ministries, Water and Biodiversity Directorate, French Agency for Biodiversity</t>
  </si>
  <si>
    <t>French North Atlantic - Western Channel, France metropolitan</t>
  </si>
  <si>
    <t>Micropollutants prevention and avoidance measures</t>
  </si>
  <si>
    <t>Costs of avoidance and prevention measures</t>
  </si>
  <si>
    <t>Costs of prevention and avoidance measures, including costs of National plan on micropollutants, National plan to combat polychlorinated biphenyls, National drug residue plan, Map ECOPHYTO, investment by manufacturers in favor of the protection of waters, sewage sludge management, measures funded by public establishments and ministries</t>
  </si>
  <si>
    <t>Micropollutants mitigation measures</t>
  </si>
  <si>
    <t>Costs of mitigation measures</t>
  </si>
  <si>
    <t>Costs of mitigation measures, including measures funded by public establishments and ministries</t>
  </si>
  <si>
    <t>Health issues related follow-up and information measures</t>
  </si>
  <si>
    <t>Costs of follow-up and information measures, including costs of microbiological monitoring network, phytoplankton and phytotoxin monitoring network, bathing water monitoring network run by the Agencies regional health authorities, bathing water monitoring network run by association Surf Rider, network for monitoring the quality of fishing areas on foot led by regional health agencies, monitoring plans and control plans, research and knowledge monitoring on eutrophication, actions and monitoring funded by public establishments and ministries</t>
  </si>
  <si>
    <t>2016-2017</t>
  </si>
  <si>
    <t>Health issues related prevention and avoidance measures</t>
  </si>
  <si>
    <t>Costs of avoidance and prevention, including costs of abatement of domestic microbiological pollution, abatement of microbiological pollution from farms</t>
  </si>
  <si>
    <t>2010, 2017</t>
  </si>
  <si>
    <t>Health issues related mitigation measures</t>
  </si>
  <si>
    <t>Costs of mitigation measures, including costs of shellfish decontamination</t>
  </si>
  <si>
    <t>2013-2017</t>
  </si>
  <si>
    <t>Impacts of invasive species monitoring and information measures</t>
  </si>
  <si>
    <t>monitoring and information costs, including costs of MSFD expertise, projects and theses on species cocncerned, research</t>
  </si>
  <si>
    <t>2010-2017</t>
  </si>
  <si>
    <t>Impacts of invasive species avoidance and prevention measures</t>
  </si>
  <si>
    <t>mitigations costs related to the degradation of shellfish resources exploited for the façade NAMO</t>
  </si>
  <si>
    <t>2014-2016</t>
  </si>
  <si>
    <t>mean national</t>
  </si>
  <si>
    <t>Energy introductiony into the environment and modification of the hydrological regime monitoring and information measures</t>
  </si>
  <si>
    <t>monitoring and information costs related to noise disturbances and hydrographic changes</t>
  </si>
  <si>
    <t>Energy introductiony into the environment and modification of the hydrological regime mitigation measures</t>
  </si>
  <si>
    <t>mitigation costs related to the impacts of noise emitted by wind farms</t>
  </si>
  <si>
    <t>Maintaining the biodiversity and integrity of the seabed monitoring and information measures</t>
  </si>
  <si>
    <t>monitoring and information costs, including costs of supervisory authorities, observatories and NGOs, economic sectors, research institutes</t>
  </si>
  <si>
    <t>Maintaining the biodiversity and integrity of the seabed avoidance and prevention costs</t>
  </si>
  <si>
    <t>avoidance and prevention costs, including costs of coastal conservatory, AFB, national parks, regional and marine parks, N2000, NGO, economic sectors</t>
  </si>
  <si>
    <t>Maintaining the biodiversity and integrity of the seabed mitigation measures</t>
  </si>
  <si>
    <t>mitigation costs, including costs of supervisory administration and public establishments in charge of the protection of the marine environment</t>
  </si>
  <si>
    <t>Section</t>
  </si>
  <si>
    <t>Sub-section</t>
  </si>
  <si>
    <t>Variable</t>
  </si>
  <si>
    <t>Definition</t>
  </si>
  <si>
    <t>Coder</t>
  </si>
  <si>
    <t>Person who coded the information</t>
  </si>
  <si>
    <t>Authors of the article/report</t>
  </si>
  <si>
    <t>Title of the article/report</t>
  </si>
  <si>
    <t>Publication year of the article/report</t>
  </si>
  <si>
    <t>Name of the journal/report series/publisher</t>
  </si>
  <si>
    <t>Journal article, conference paper, report, dissertation, thesis, other</t>
  </si>
  <si>
    <t>Short name of the measure</t>
  </si>
  <si>
    <t>Precise description of the measure for which the cost estimate is provided</t>
  </si>
  <si>
    <t>Links to HELCOM assessment elements</t>
  </si>
  <si>
    <t>Activity</t>
  </si>
  <si>
    <t>Activity affected by the measure, short name from predefined HELCOM list</t>
  </si>
  <si>
    <t>Pressure</t>
  </si>
  <si>
    <t>Pressure affected by the measure, short name from predefined HELCOM list</t>
  </si>
  <si>
    <t>State component</t>
  </si>
  <si>
    <t>State component affected by the measure, short name from predefined HELCOM list</t>
  </si>
  <si>
    <t>Sea area, e.g. Baltic Sea, Gulf of Finland, Finnish waters of the Baltic Sea</t>
  </si>
  <si>
    <t>Local, national (covers the entire country), international (covers more than one country)</t>
  </si>
  <si>
    <t>Country/countries of the study</t>
  </si>
  <si>
    <t>Effect period of the measure</t>
  </si>
  <si>
    <t>Period for which the measure is in place, can also be infinite</t>
  </si>
  <si>
    <t>Cost estimate specific information</t>
  </si>
  <si>
    <t>Whether the cost type is relevant for the measure</t>
  </si>
  <si>
    <t xml:space="preserve">Report either as total costs or separated to cost types </t>
  </si>
  <si>
    <t>Cost types included</t>
  </si>
  <si>
    <t>Investment/construction, operation/maintenance, other, opportunity, cost savings (for details see sheet instructions)</t>
  </si>
  <si>
    <t xml:space="preserve">There is a separate section for each cost type </t>
  </si>
  <si>
    <t>Whether a public (e.g. authority) or private (e.g. firm, household, NGO…) bears the cost</t>
  </si>
  <si>
    <t>Cost types are desribed in the sheet "instructions".</t>
  </si>
  <si>
    <t>Citizens, firms or other organization</t>
  </si>
  <si>
    <t>NOTE that variables may differ somewhat</t>
  </si>
  <si>
    <t>Sector of the cost bearer, e.g. agriculture, shipping, commercial fishing (for additional examples of sectors see sheet instructions)</t>
  </si>
  <si>
    <t xml:space="preserve">depending on whether the information </t>
  </si>
  <si>
    <t>Desciption of the cost item in question</t>
  </si>
  <si>
    <t>is reported as total costs or by cost types</t>
  </si>
  <si>
    <t>Short description of how the cost was estimated</t>
  </si>
  <si>
    <t>Country of the cost estimate</t>
  </si>
  <si>
    <t>Sea area of the cost estimates, e.g. Baltic Sea, Gulf of Finland, Finnish waters of the Baltic Sea</t>
  </si>
  <si>
    <t>Type of cost estimate</t>
  </si>
  <si>
    <t>Monetary, qualitative</t>
  </si>
  <si>
    <t>Original mean cost estimate per unit (in monetary units or as qualitative estimate)</t>
  </si>
  <si>
    <t>Original minimum cost estimate per unit (when available)</t>
  </si>
  <si>
    <t>Original maximum cost estimate per unit (when available)</t>
  </si>
  <si>
    <t>Unit of the cost estimate (e.g. kg of phophorus)</t>
  </si>
  <si>
    <t>Number of units reported in the original source</t>
  </si>
  <si>
    <t>Currency of the cost estimate</t>
  </si>
  <si>
    <t>Year of the cost estimate, if not reported, publication year of the article/report</t>
  </si>
  <si>
    <t>E.g. annual, lump sum</t>
  </si>
  <si>
    <t>Period for which the cost accrues, can also be infinite</t>
  </si>
  <si>
    <t>Assessment of the certainty of the estimate, when available from the source article/report</t>
  </si>
  <si>
    <t>Any additional information that is relevant</t>
  </si>
  <si>
    <t>ACTIVITIES</t>
  </si>
  <si>
    <t>STATES</t>
  </si>
  <si>
    <t>PRESSURES</t>
  </si>
  <si>
    <t>BSAP ID</t>
  </si>
  <si>
    <t>MT ID</t>
  </si>
  <si>
    <t>MT NAME</t>
  </si>
  <si>
    <t>COST BEARER</t>
  </si>
  <si>
    <t>Activities and sources outside the Baltic Sea region</t>
  </si>
  <si>
    <t>Hard substrate vegetation dominated community</t>
  </si>
  <si>
    <t>Bycatch in fishing gears (for birds and mammals only; excludes ghost nets)</t>
  </si>
  <si>
    <t>B1</t>
  </si>
  <si>
    <t>Local/state/national targets to eliminate coal fired energy production</t>
  </si>
  <si>
    <t>Private or public</t>
  </si>
  <si>
    <t>Soft substrate vegetation dominated community</t>
  </si>
  <si>
    <t>Bycatch in ghost nets</t>
  </si>
  <si>
    <t>B3</t>
  </si>
  <si>
    <t>Continued application of the EU Emissions Trading System</t>
  </si>
  <si>
    <t>If private:</t>
  </si>
  <si>
    <t>Air transport</t>
  </si>
  <si>
    <t>Hard substrate epifauna dominated community</t>
  </si>
  <si>
    <t>Impulsive underwater noise</t>
  </si>
  <si>
    <t>B4</t>
  </si>
  <si>
    <t>Updated EU mercury storage regulation</t>
  </si>
  <si>
    <t>Citizens/households</t>
  </si>
  <si>
    <t>Canalisation and other watercourse modifications</t>
  </si>
  <si>
    <t>Soft substrate infauna dominated community</t>
  </si>
  <si>
    <t>Continuous underwater noise</t>
  </si>
  <si>
    <t>B6</t>
  </si>
  <si>
    <t>Sandcapping or removal of existing cellulose deposits</t>
  </si>
  <si>
    <t>Firms</t>
  </si>
  <si>
    <t>Coastal defence and flood protection</t>
  </si>
  <si>
    <t>Coarse substrate infauna dominated community</t>
  </si>
  <si>
    <t>B7</t>
  </si>
  <si>
    <t>Ban on manufacturing processes where mercury or mercury compounds are used as a catalyst (e.g. In vinyl chloride monomer production</t>
  </si>
  <si>
    <t>Other organizations</t>
  </si>
  <si>
    <t>Extraction of minerals</t>
  </si>
  <si>
    <t>Mercury concentration</t>
  </si>
  <si>
    <t>B9</t>
  </si>
  <si>
    <t>Ban on manufacturing processes where mercury is used as a electrode (e.g. in chlor-alkali production; Na or K methylate/ethylate production</t>
  </si>
  <si>
    <t>If firm or other organization:</t>
  </si>
  <si>
    <t>Intentional killing (for birds and mammals only; hunting, illegal killing)</t>
  </si>
  <si>
    <t>B12</t>
  </si>
  <si>
    <t>Ban on export of Mercury (II) sulphate (HgSO4, CAS RN 7783-35-9) and Mercury (II) nitrate (Hg(NO3)2, CAS RN 10045-94-0)</t>
  </si>
  <si>
    <t>Sector, examples</t>
  </si>
  <si>
    <t>PFOS concentration</t>
  </si>
  <si>
    <t>B13</t>
  </si>
  <si>
    <t>Treatment of scrubbing water from ships before disposal to reduce mercury</t>
  </si>
  <si>
    <r>
      <t>·</t>
    </r>
    <r>
      <rPr>
        <sz val="7"/>
        <rFont val="Calibri"/>
        <family val="2"/>
        <scheme val="minor"/>
      </rPr>
      <t xml:space="preserve">          </t>
    </r>
    <r>
      <rPr>
        <sz val="11"/>
        <rFont val="Calibri"/>
        <family val="2"/>
        <scheme val="minor"/>
      </rPr>
      <t>Agriculture</t>
    </r>
  </si>
  <si>
    <t>Fish and shellfish processing</t>
  </si>
  <si>
    <t>Diclofenac concentration</t>
  </si>
  <si>
    <t>B15</t>
  </si>
  <si>
    <t>Reduce re-suspension from sediments, by limiting restructuring of seabed to areas with low concentrations</t>
  </si>
  <si>
    <r>
      <t>·</t>
    </r>
    <r>
      <rPr>
        <sz val="7"/>
        <rFont val="Calibri"/>
        <family val="2"/>
        <scheme val="minor"/>
      </rPr>
      <t xml:space="preserve">          </t>
    </r>
    <r>
      <rPr>
        <sz val="11"/>
        <rFont val="Calibri"/>
        <family val="2"/>
        <scheme val="minor"/>
      </rPr>
      <t>Industry</t>
    </r>
  </si>
  <si>
    <t>Forestry</t>
  </si>
  <si>
    <t>Common eider - Breeding Season</t>
  </si>
  <si>
    <t>Physical loss of the seabed</t>
  </si>
  <si>
    <t>B16</t>
  </si>
  <si>
    <t>Tighter allowed contamination levels during dredging activities</t>
  </si>
  <si>
    <r>
      <t>·</t>
    </r>
    <r>
      <rPr>
        <sz val="7"/>
        <rFont val="Calibri"/>
        <family val="2"/>
        <scheme val="minor"/>
      </rPr>
      <t xml:space="preserve">          </t>
    </r>
    <r>
      <rPr>
        <sz val="11"/>
        <rFont val="Calibri"/>
        <family val="2"/>
        <scheme val="minor"/>
      </rPr>
      <t>Sewage (centralised)</t>
    </r>
  </si>
  <si>
    <t>Hunting and population control</t>
  </si>
  <si>
    <t>Great cormorant - Breeding Season</t>
  </si>
  <si>
    <t>B17</t>
  </si>
  <si>
    <t>Perform dredging under conditions (low water pH and temperature) that lower desorption from sediments, i.e. Preferable during winter</t>
  </si>
  <si>
    <r>
      <t>·</t>
    </r>
    <r>
      <rPr>
        <sz val="7"/>
        <rFont val="Calibri"/>
        <family val="2"/>
        <scheme val="minor"/>
      </rPr>
      <t xml:space="preserve">          </t>
    </r>
    <r>
      <rPr>
        <sz val="11"/>
        <rFont val="Calibri"/>
        <family val="2"/>
        <scheme val="minor"/>
      </rPr>
      <t>Rainwater (urban run-off, centralised collection systems)</t>
    </r>
  </si>
  <si>
    <t>Industrial uses</t>
  </si>
  <si>
    <t>Sandwich tern - Breeding Season</t>
  </si>
  <si>
    <t>B18</t>
  </si>
  <si>
    <t>Increased fuel efficiency standards</t>
  </si>
  <si>
    <r>
      <t>·</t>
    </r>
    <r>
      <rPr>
        <sz val="7"/>
        <rFont val="Calibri"/>
        <family val="2"/>
        <scheme val="minor"/>
      </rPr>
      <t xml:space="preserve">          </t>
    </r>
    <r>
      <rPr>
        <sz val="11"/>
        <rFont val="Calibri"/>
        <family val="2"/>
        <scheme val="minor"/>
      </rPr>
      <t>Shipping</t>
    </r>
  </si>
  <si>
    <t>Inland aquaculture</t>
  </si>
  <si>
    <t>Long-tailed duck - Wintering Season</t>
  </si>
  <si>
    <t>Hydrocarbon pollution</t>
  </si>
  <si>
    <t>B19</t>
  </si>
  <si>
    <t>Increased electrification of transportation fleets</t>
  </si>
  <si>
    <r>
      <t>·</t>
    </r>
    <r>
      <rPr>
        <sz val="7"/>
        <rFont val="Calibri"/>
        <family val="2"/>
        <scheme val="minor"/>
      </rPr>
      <t xml:space="preserve">          </t>
    </r>
    <r>
      <rPr>
        <sz val="11"/>
        <rFont val="Calibri"/>
        <family val="2"/>
        <scheme val="minor"/>
      </rPr>
      <t>Harbours</t>
    </r>
  </si>
  <si>
    <t xml:space="preserve">Land claim </t>
  </si>
  <si>
    <t>Red-throated diver - Wintering Season</t>
  </si>
  <si>
    <t>Radioactive pollution</t>
  </si>
  <si>
    <t>B20</t>
  </si>
  <si>
    <t>Minamata convention</t>
  </si>
  <si>
    <r>
      <t>·</t>
    </r>
    <r>
      <rPr>
        <sz val="7"/>
        <rFont val="Calibri"/>
        <family val="2"/>
        <scheme val="minor"/>
      </rPr>
      <t xml:space="preserve">          </t>
    </r>
    <r>
      <rPr>
        <sz val="11"/>
        <rFont val="Calibri"/>
        <family val="2"/>
        <scheme val="minor"/>
      </rPr>
      <t>Fisheries – commercial</t>
    </r>
  </si>
  <si>
    <t>Land transport</t>
  </si>
  <si>
    <t>Great black-backed gull - Wintering Seson</t>
  </si>
  <si>
    <t>B21</t>
  </si>
  <si>
    <t>Paris agreement</t>
  </si>
  <si>
    <r>
      <t>·</t>
    </r>
    <r>
      <rPr>
        <sz val="7"/>
        <rFont val="Calibri"/>
        <family val="2"/>
        <scheme val="minor"/>
      </rPr>
      <t xml:space="preserve">          </t>
    </r>
    <r>
      <rPr>
        <sz val="11"/>
        <rFont val="Calibri"/>
        <family val="2"/>
        <scheme val="minor"/>
      </rPr>
      <t>Aquaculture (marine)</t>
    </r>
  </si>
  <si>
    <t>Marine and coastal construction</t>
  </si>
  <si>
    <t>Grey seal</t>
  </si>
  <si>
    <t>B23</t>
  </si>
  <si>
    <t>EU mandatory use of dental amalgam separators retaining at least 95% of amalgam particles</t>
  </si>
  <si>
    <r>
      <t>·</t>
    </r>
    <r>
      <rPr>
        <sz val="7"/>
        <rFont val="Calibri"/>
        <family val="2"/>
        <scheme val="minor"/>
      </rPr>
      <t xml:space="preserve">          </t>
    </r>
    <r>
      <rPr>
        <sz val="11"/>
        <rFont val="Calibri"/>
        <family val="2"/>
        <scheme val="minor"/>
      </rPr>
      <t>Coastal and marine tourism and recreation</t>
    </r>
  </si>
  <si>
    <t>Ringed seal</t>
  </si>
  <si>
    <t>B26</t>
  </si>
  <si>
    <t>5% increase in EU mandatory WEEE recycling levels</t>
  </si>
  <si>
    <r>
      <t>·</t>
    </r>
    <r>
      <rPr>
        <sz val="7"/>
        <rFont val="Calibri"/>
        <family val="2"/>
        <scheme val="minor"/>
      </rPr>
      <t xml:space="preserve">          </t>
    </r>
    <r>
      <rPr>
        <sz val="11"/>
        <rFont val="Calibri"/>
        <family val="2"/>
        <scheme val="minor"/>
      </rPr>
      <t>Renewable energy – Wind</t>
    </r>
  </si>
  <si>
    <t>Marine plant harvesting</t>
  </si>
  <si>
    <t>Harbour seal</t>
  </si>
  <si>
    <t>Pharmaceutical pollution</t>
  </si>
  <si>
    <t>B27</t>
  </si>
  <si>
    <t>Further restrictions on storage and disposal of waste/dredged material containing mercury</t>
  </si>
  <si>
    <r>
      <t>·</t>
    </r>
    <r>
      <rPr>
        <sz val="7"/>
        <rFont val="Calibri"/>
        <family val="2"/>
        <scheme val="minor"/>
      </rPr>
      <t xml:space="preserve">          </t>
    </r>
    <r>
      <rPr>
        <sz val="11"/>
        <rFont val="Calibri"/>
        <family val="2"/>
        <scheme val="minor"/>
      </rPr>
      <t>Mining (extraction of minerals, aggregates)</t>
    </r>
  </si>
  <si>
    <t>Harbour porpoise</t>
  </si>
  <si>
    <t>Effects of pressures occuring outside the Baltic Sea region (migratory species only)</t>
  </si>
  <si>
    <t>B29</t>
  </si>
  <si>
    <t>Eurasian Economic Union restrictions on hazardous substances in electrical products</t>
  </si>
  <si>
    <r>
      <t>·</t>
    </r>
    <r>
      <rPr>
        <sz val="7"/>
        <rFont val="Calibri"/>
        <family val="2"/>
        <scheme val="minor"/>
      </rPr>
      <t xml:space="preserve">          </t>
    </r>
    <r>
      <rPr>
        <sz val="11"/>
        <rFont val="Calibri"/>
        <family val="2"/>
        <scheme val="minor"/>
      </rPr>
      <t>Infrastructure in the sea (communication cables, gas pipelines)</t>
    </r>
  </si>
  <si>
    <t xml:space="preserve">Salmon AU </t>
  </si>
  <si>
    <t>Human-induced but now naturally sustaining food web imbalance</t>
  </si>
  <si>
    <t>E5</t>
  </si>
  <si>
    <t>Restrictions on anchoring zones in highly contaminated areas</t>
  </si>
  <si>
    <r>
      <t>·</t>
    </r>
    <r>
      <rPr>
        <sz val="7"/>
        <rFont val="Calibri"/>
        <family val="2"/>
        <scheme val="minor"/>
      </rPr>
      <t xml:space="preserve">          </t>
    </r>
    <r>
      <rPr>
        <sz val="11"/>
        <rFont val="Calibri"/>
        <family val="2"/>
        <scheme val="minor"/>
      </rPr>
      <t>Other</t>
    </r>
  </si>
  <si>
    <t>Military operations</t>
  </si>
  <si>
    <t>Eel</t>
  </si>
  <si>
    <t>E6</t>
  </si>
  <si>
    <t>In water hull cleaning regulation</t>
  </si>
  <si>
    <t>Non-renewable energy generation</t>
  </si>
  <si>
    <t>Seatrout</t>
  </si>
  <si>
    <t>Change in hydrologic conditions caused by human infrastructure</t>
  </si>
  <si>
    <t>E7</t>
  </si>
  <si>
    <t>Implement technologies for the degradation of TBT from sediment (e.g. chemical oxidation, bioremediation)</t>
  </si>
  <si>
    <t>Offshore structures (other than for oil/gas/renewables)</t>
  </si>
  <si>
    <t>Perch and other coastal piscivores</t>
  </si>
  <si>
    <t>Collision with human structures</t>
  </si>
  <si>
    <t>E8</t>
  </si>
  <si>
    <t>Boat washing restrictions</t>
  </si>
  <si>
    <t>Cyprinids and other mesopredators</t>
  </si>
  <si>
    <t>Loss of river continuity</t>
  </si>
  <si>
    <t>E9</t>
  </si>
  <si>
    <t>Monitoring of tin in leisure boat hulls</t>
  </si>
  <si>
    <t>Research, survey and educational activities</t>
  </si>
  <si>
    <t>Flounder</t>
  </si>
  <si>
    <t>Effects of eutrophication, describe in notes</t>
  </si>
  <si>
    <t>E10</t>
  </si>
  <si>
    <t>Stockholm convention PFOS accepted use and specific exemptions limited to: insect baits, metal plating in a closed loop, fire-fighting foams</t>
  </si>
  <si>
    <t>Restructuring of seabed morphology</t>
  </si>
  <si>
    <t>Herring</t>
  </si>
  <si>
    <t>E11</t>
  </si>
  <si>
    <t>Stockholm convention PFOS lists no accepted uses or exemptions</t>
  </si>
  <si>
    <t>Solid waste management</t>
  </si>
  <si>
    <t xml:space="preserve">Cod </t>
  </si>
  <si>
    <t>E12</t>
  </si>
  <si>
    <t>Clean-up of contaminated sites</t>
  </si>
  <si>
    <t>Sprat</t>
  </si>
  <si>
    <t>E15</t>
  </si>
  <si>
    <t>Restoration/upgrading of old landfill sites</t>
  </si>
  <si>
    <t>Tourism and leisure infrastructure</t>
  </si>
  <si>
    <t>Plaice</t>
  </si>
  <si>
    <t>E16</t>
  </si>
  <si>
    <t>Limits on PFOS concentrations in sludge used in commercial applications</t>
  </si>
  <si>
    <t>Transmission of electricity and communications</t>
  </si>
  <si>
    <t>E17</t>
  </si>
  <si>
    <t>Implement technologies to remove PFOS from wastewater (e.g. activated carbon or high pressure membrane systems)</t>
  </si>
  <si>
    <t>Urban uses (land use)</t>
  </si>
  <si>
    <t>E18</t>
  </si>
  <si>
    <t>Stockholm convention ban on PFOS fire-fighting foams</t>
  </si>
  <si>
    <t>Waste water management</t>
  </si>
  <si>
    <t>E19</t>
  </si>
  <si>
    <t>Stockholm convention ban on PFOS in aviation hydraulic fluid</t>
  </si>
  <si>
    <t>E21</t>
  </si>
  <si>
    <t>Technical upgrade of wastewater treatment plants: e.g. granular activated carbon (GAC) adsorption, ozonation, UV light, nanofiltration etc</t>
  </si>
  <si>
    <t>E23</t>
  </si>
  <si>
    <t>Improved application of existing WWT technologies (e.g. increasing the sludge retention time, use of both nitrification and denitrification treatment steps)</t>
  </si>
  <si>
    <t>E24</t>
  </si>
  <si>
    <t>Improved pharmaceutical take-back schemes</t>
  </si>
  <si>
    <t>E25</t>
  </si>
  <si>
    <t>Increase public awareness of pharmaceutical take-back schemes</t>
  </si>
  <si>
    <t>E27</t>
  </si>
  <si>
    <t>Alter prescription practices to lower consumption (drug dosage, pack size, alternative medicine, convert OTC access to prescription)</t>
  </si>
  <si>
    <t>E29</t>
  </si>
  <si>
    <t xml:space="preserve">Expand EIA reporting requirements e.g. to cover new activities or include new environmental components </t>
  </si>
  <si>
    <t>E30</t>
  </si>
  <si>
    <t>Implement national plan for sand and aggregate extraction</t>
  </si>
  <si>
    <t>E31</t>
  </si>
  <si>
    <t>Full implementation of the EU Maritime Spatial Planning Framework Directive</t>
  </si>
  <si>
    <t>E32</t>
  </si>
  <si>
    <t>Enhance legal protection of habitats and species</t>
  </si>
  <si>
    <t>E33</t>
  </si>
  <si>
    <t>Seasonal restrictions</t>
  </si>
  <si>
    <t>E34</t>
  </si>
  <si>
    <t>Alternative extraction technologies</t>
  </si>
  <si>
    <t>E35</t>
  </si>
  <si>
    <t>Implement industry best practices</t>
  </si>
  <si>
    <t>E36</t>
  </si>
  <si>
    <t>Spatial trawling restrictions</t>
  </si>
  <si>
    <t>HL2</t>
  </si>
  <si>
    <t>Seasonal trawling restrictions</t>
  </si>
  <si>
    <t>HL5</t>
  </si>
  <si>
    <t>Technical regulations of fishing gear (e.g. type, modifications, etc.)</t>
  </si>
  <si>
    <t>HL7</t>
  </si>
  <si>
    <t>Technical modifications to ships</t>
  </si>
  <si>
    <t>HL8</t>
  </si>
  <si>
    <t>Speed limits</t>
  </si>
  <si>
    <t>HL14</t>
  </si>
  <si>
    <t>Limit sediment deposition from e.g. mining to selected "dumping sites"</t>
  </si>
  <si>
    <t>HL15</t>
  </si>
  <si>
    <t>Application of best practices</t>
  </si>
  <si>
    <t>HL16</t>
  </si>
  <si>
    <t>Expansion of permitting requirements</t>
  </si>
  <si>
    <t>HL17</t>
  </si>
  <si>
    <t>Habitat restoration</t>
  </si>
  <si>
    <t>HL18</t>
  </si>
  <si>
    <t>International single species action plan</t>
  </si>
  <si>
    <t>HL19</t>
  </si>
  <si>
    <t>Increased hunting restrictions</t>
  </si>
  <si>
    <t>HL20</t>
  </si>
  <si>
    <t>Reduce fishing effort with gillnets or other gears causing bycatch of waterbirds</t>
  </si>
  <si>
    <t>HL21</t>
  </si>
  <si>
    <t>Reduce bycatch of waterbirds by modifications of fishing gears</t>
  </si>
  <si>
    <t>HL25</t>
  </si>
  <si>
    <t>Implement fisheries management measures in MPAs</t>
  </si>
  <si>
    <t>HL26</t>
  </si>
  <si>
    <t>New or expanded marine protected areas</t>
  </si>
  <si>
    <t>HL27</t>
  </si>
  <si>
    <t>Strengthen protection in existing marine protected areas</t>
  </si>
  <si>
    <t>HL29</t>
  </si>
  <si>
    <t>Measures targeting protection of threatened habitats and biotopes</t>
  </si>
  <si>
    <t>HL30</t>
  </si>
  <si>
    <t>Strengthened coastal strip management</t>
  </si>
  <si>
    <t>S7</t>
  </si>
  <si>
    <t>Environmentally sound lighting of offshore installations</t>
  </si>
  <si>
    <t>S8</t>
  </si>
  <si>
    <t>MSP considers migratory patterns and other sensitive areas</t>
  </si>
  <si>
    <t>S10</t>
  </si>
  <si>
    <t>Seasonal or real time (e.g. radar based) closures of wind farms</t>
  </si>
  <si>
    <t>S11</t>
  </si>
  <si>
    <t>New Marine Protected Areas with implemented management plans restricting fishing activity</t>
  </si>
  <si>
    <t>S13</t>
  </si>
  <si>
    <t>National management plans for harbour porpoise</t>
  </si>
  <si>
    <t>S14</t>
  </si>
  <si>
    <t xml:space="preserve">Expanded mandatory use of acoustic deterrent devices (pingers) </t>
  </si>
  <si>
    <t>S15</t>
  </si>
  <si>
    <t>Reduce bycatch of harbour porpoise by modifications of fishing gears</t>
  </si>
  <si>
    <t>S16</t>
  </si>
  <si>
    <t xml:space="preserve">Reduce fishing effort with gillnets or other gears causing bycatch of harbour porpoise </t>
  </si>
  <si>
    <t>S17</t>
  </si>
  <si>
    <t>Unclear distinction between 68 and 69. Create combination measure type.</t>
  </si>
  <si>
    <t>S19</t>
  </si>
  <si>
    <t>Strengthen fishing regulations in existing marine protected areas</t>
  </si>
  <si>
    <t>S20</t>
  </si>
  <si>
    <t>New or expanded marine protected areas with implemented management plans covering harbour porpoise</t>
  </si>
  <si>
    <t>S21</t>
  </si>
  <si>
    <t>Measures targeting general protection of threatened habitats and biotopes</t>
  </si>
  <si>
    <t>S22</t>
  </si>
  <si>
    <t>Strengthen protections in existing marine protected areas containing harbor porpoise habitat</t>
  </si>
  <si>
    <t>S23</t>
  </si>
  <si>
    <t>National management plans for seals</t>
  </si>
  <si>
    <t>S24</t>
  </si>
  <si>
    <t>Killing ban for populations below Limit Reference Level (LRL); above LRL licences are needed</t>
  </si>
  <si>
    <t>S26</t>
  </si>
  <si>
    <t>Measures against  illegal killing of seals</t>
  </si>
  <si>
    <t>S27</t>
  </si>
  <si>
    <t>Reduce fishing effort with gillnets or other gears causing bycatch of seals</t>
  </si>
  <si>
    <t>S28</t>
  </si>
  <si>
    <t>Reduce bycatch of seals by modifications of fishing gears</t>
  </si>
  <si>
    <t>S29</t>
  </si>
  <si>
    <t>New or expanded marine protected areas with implemented management plans covering seals</t>
  </si>
  <si>
    <t>S33</t>
  </si>
  <si>
    <t>Strengthen protections in existing marine protected areas containing seal habitat</t>
  </si>
  <si>
    <t>S34</t>
  </si>
  <si>
    <t>S36</t>
  </si>
  <si>
    <t xml:space="preserve">Full implementation of the Ballast Water Management Convention </t>
  </si>
  <si>
    <t>S43</t>
  </si>
  <si>
    <t>Strict enforcement of compliance with the Ballast Water Management Convention through increased frequency of sampling and analysis of ballast water as part of port State control inspections</t>
  </si>
  <si>
    <t>S44</t>
  </si>
  <si>
    <t>More stringent technical requirements and standards for ballast water and sediment management on ships</t>
  </si>
  <si>
    <t>S45</t>
  </si>
  <si>
    <t>Enforce installation and maintenance of anti-fouling systems</t>
  </si>
  <si>
    <t>S47</t>
  </si>
  <si>
    <t>Regionally harmonized in-water cleaning regulations</t>
  </si>
  <si>
    <t>S49</t>
  </si>
  <si>
    <t>Adoption and implementation of a HELCOM Roadmap on Biofouling Management</t>
  </si>
  <si>
    <t>S50</t>
  </si>
  <si>
    <t>Perform in-water inspections of ships' hulls for ships arriving from high risk areas prior to entering the Baltic. Take necessary action if NIS are identified (denying port access, requiring inwater cleaning of hull, dry-docking etc.)</t>
  </si>
  <si>
    <t>S51</t>
  </si>
  <si>
    <t>Require hull niche areas to be free of biofouling</t>
  </si>
  <si>
    <t>S52</t>
  </si>
  <si>
    <t>Implementation of biofouling management plan and biofouling management record book for ships</t>
  </si>
  <si>
    <t>S53</t>
  </si>
  <si>
    <t>Risk assessment based in-water cleaning procedures</t>
  </si>
  <si>
    <t>S54</t>
  </si>
  <si>
    <t>Mandatory hull cleaning en route</t>
  </si>
  <si>
    <t>S55</t>
  </si>
  <si>
    <t>Mandatory ballast water treatement en route</t>
  </si>
  <si>
    <t>S56</t>
  </si>
  <si>
    <t>Acoustic deterrents</t>
  </si>
  <si>
    <t>S57</t>
  </si>
  <si>
    <t>Salinity barriers</t>
  </si>
  <si>
    <t>S59</t>
  </si>
  <si>
    <t>Electrified barriers</t>
  </si>
  <si>
    <t>S60</t>
  </si>
  <si>
    <t xml:space="preserve">Lock and dam operation optimized to minimize upstream-downstream mixing </t>
  </si>
  <si>
    <t>S61</t>
  </si>
  <si>
    <t>Tighten restrictions for aquaculture management (transportation between facilities/prevent escapes etc)</t>
  </si>
  <si>
    <t>S64</t>
  </si>
  <si>
    <t>Mandatory and rigourous NIS risk assessments prior to introduction of new fish stock (e.g. stock escape, parisites, etc)</t>
  </si>
  <si>
    <t>S65</t>
  </si>
  <si>
    <t>Require rigourous invasion risk assessment before any potential NIS is allowed for importation</t>
  </si>
  <si>
    <t>HT4</t>
  </si>
  <si>
    <t>Seasonal closures</t>
  </si>
  <si>
    <t>HT13</t>
  </si>
  <si>
    <t>Spatial closures</t>
  </si>
  <si>
    <t>HT14</t>
  </si>
  <si>
    <t>Technical measures to reduce catches of unwanted species</t>
  </si>
  <si>
    <t>HT21</t>
  </si>
  <si>
    <t>Technical measures to reduce catches of unwanted sizes of fish</t>
  </si>
  <si>
    <t>HT22</t>
  </si>
  <si>
    <t>Coastal species management plans</t>
  </si>
  <si>
    <t>HT23</t>
  </si>
  <si>
    <t>Measures to reduce recreational fishing (e.g. licenses)</t>
  </si>
  <si>
    <t>HT24</t>
  </si>
  <si>
    <t>Measures to reduce commercial fishing capacity</t>
  </si>
  <si>
    <t>HT25</t>
  </si>
  <si>
    <t>Catches of commercial fish in line with targets for MSY</t>
  </si>
  <si>
    <t>HT26</t>
  </si>
  <si>
    <t>Bag limits (e.g. daily/seasonal) in recreational fisheries</t>
  </si>
  <si>
    <t>HT27</t>
  </si>
  <si>
    <t>Ensure compliance with existing regulations (commercial and/or recreational)</t>
  </si>
  <si>
    <t>HT28</t>
  </si>
  <si>
    <t>Promotion of sustainable fisheries (commercial and/or recreational)</t>
  </si>
  <si>
    <t>CFP multi-annual plan</t>
  </si>
  <si>
    <t>Inshore/river seasonal closures (commercial and/or recreational)</t>
  </si>
  <si>
    <t>Offshore seasonal closures</t>
  </si>
  <si>
    <t>Inshore/river spatial closures (commercial and/or recreational)</t>
  </si>
  <si>
    <t>Offshore spatial closures</t>
  </si>
  <si>
    <t>Measures to reduce inshore commercial fishing capacity</t>
  </si>
  <si>
    <t>Measures to reduce offshore commercial fishing capacity</t>
  </si>
  <si>
    <t>Offshore catches of commercial fish in line with targets for MSY</t>
  </si>
  <si>
    <t>Inshore catches of commercial fish in line with targets for MSY</t>
  </si>
  <si>
    <t>Seasonal closures (commercial and/or recreational)</t>
  </si>
  <si>
    <t>Spatial closures (commercial and/or recreational)</t>
  </si>
  <si>
    <t>National species management plans</t>
  </si>
  <si>
    <t>Inspection campaigns to reduce illegal fishing</t>
  </si>
  <si>
    <t xml:space="preserve">Unspecified MPA fisheries restrictions </t>
  </si>
  <si>
    <t>EU salmon discard plan</t>
  </si>
  <si>
    <t>Dam removal</t>
  </si>
  <si>
    <t>Application of the best available solution for fish passage on existing obstructions (salmon)</t>
  </si>
  <si>
    <t>Application of the best available solution for fish passage on existing obstructions (seatrout)</t>
  </si>
  <si>
    <t>Application of the best available solution for fish passage on existing obstructions (eel)</t>
  </si>
  <si>
    <t>Shallow coastal habitat restoration</t>
  </si>
  <si>
    <t>Marine protected areas to protect habitat (fishing allowed)</t>
  </si>
  <si>
    <t>Food web managment to regulate trophic interactions</t>
  </si>
  <si>
    <t>River and riparian habitat restoration/rehabilitation (excluding dam removal)</t>
  </si>
  <si>
    <t>Ensure minimum ecological flow</t>
  </si>
  <si>
    <t>Liming</t>
  </si>
  <si>
    <t>Actions to reduce/prevent input of nutrients and/or silt into water bodies</t>
  </si>
  <si>
    <t>Fish stocking programs to support existing populations or reintroduce functionally extinct populations</t>
  </si>
  <si>
    <t>Fish stocking programs to support existing populations</t>
  </si>
  <si>
    <t>Promotion of alternative/low noise technologies</t>
  </si>
  <si>
    <t>Implementation of restrictions/permitting based on ship noise classifications</t>
  </si>
  <si>
    <t>Use of shore-based power while in port</t>
  </si>
  <si>
    <t>Optimized scheduling to reduce time spent at anchorage sites</t>
  </si>
  <si>
    <t>Spatial/temporal restrictions for sensitive areas and species</t>
  </si>
  <si>
    <t>Speed limits in sensitive areas or times</t>
  </si>
  <si>
    <t>Raise consumer awareness about noise imput and effects</t>
  </si>
  <si>
    <t>Improve awareness of ship owners/companies about noise input, effects, and avoidance</t>
  </si>
  <si>
    <t>Introduce engine noise standards</t>
  </si>
  <si>
    <t>Regionally harmonized and intensified noise monitoring and noise restrictions during marine and coastal construction</t>
  </si>
  <si>
    <t>Regionally harmonized and intensified consideration of alternative/low noise technology in permit applications</t>
  </si>
  <si>
    <t>Technological noise mitigation measures (e.g. bubble curtains, coffer damns, etc.)</t>
  </si>
  <si>
    <t>Inclusion of noise impact risks for sensitive species in EIAs</t>
  </si>
  <si>
    <t>Optimized scheduling (max intensity vs duration)</t>
  </si>
  <si>
    <t>Mandatory noise monitoring and noise restrictions</t>
  </si>
  <si>
    <t>Spatial/temporal restrictions of  testing, training, and exercises for sensitive areas and species</t>
  </si>
  <si>
    <t>Best practice for ship shock trials</t>
  </si>
  <si>
    <t>Best evironmental practices for UXO disposal</t>
  </si>
  <si>
    <t>Use of acoustic deterrence devices and measures (e.g. ramp up procedure, warning blasts, etc.)</t>
  </si>
  <si>
    <t>Optimized use and specifications for acoustic deterrence devices and measures (e.g. ramp up procedure, warning blasts, etc.)</t>
  </si>
  <si>
    <r>
      <rPr>
        <b/>
        <sz val="11"/>
        <color theme="1"/>
        <rFont val="Calibri"/>
        <family val="2"/>
        <charset val="186"/>
        <scheme val="minor"/>
      </rPr>
      <t>The data has been developed as part of the project "HELCOM Biodiversity, Litter, Underwater noise and Effective regional measures for the Baltic Sea (HELCOM BLUES),</t>
    </r>
    <r>
      <rPr>
        <sz val="11"/>
        <color theme="1"/>
        <rFont val="Calibri"/>
        <family val="2"/>
        <charset val="186"/>
        <scheme val="minor"/>
      </rPr>
      <t xml:space="preserve"> the task 1.2.3 Improve data on effectiveness and costs of measures  (as part of Activity1).</t>
    </r>
  </si>
  <si>
    <t>The task aimed to collect available information to support estimation of costs of measures for the Baltic Sea region. The datasheet provides information on costs of measures, focusing on measures that have an effect on pressures or state of the marine environment. A detailed inventory of available information was conducted for the costs of measures to reduce marine litter, as well as measures for sea-based activities and pressures. However, measures for other pressures are also included (e.g. hazardous substance pollution) where information was provided in the collected information sources.</t>
  </si>
  <si>
    <t>The datasheets include the collected data, coding one row per combination of measure, geographic location (e.g. country, sub-basin) and source. The data are coded in different rows if (i) the same measure, but several information sources; (ii) the same information source, but several measures; (iii) the same measure and source, but several locations; (iv) the same cost type, but different estimation methods.</t>
  </si>
  <si>
    <t>Coded in the BLUES Cost data (yes, no)</t>
  </si>
  <si>
    <t>Study ID in BLUES Costs data</t>
  </si>
  <si>
    <t>Data inventory on costs of measures for improving state of the marine environment</t>
  </si>
  <si>
    <t>Suggested citation: HELCOM BLUES (2022) Data inventory on costs of measures for improving state of the marine environment.</t>
  </si>
  <si>
    <t>The collected information sources are provided in the sheet “Info sources”, which indicates also which sources and estimates are included in the datasheet. Information sources (articles and reports) published within the last 10 years (2010 or later) were considered for the data inventory.</t>
  </si>
  <si>
    <t>Other sheets provide supplementary information for coding the data in the data inventory (sheets "Variables", "Variable lists").</t>
  </si>
  <si>
    <t>ID number of the study in this data inventory. There may be several observations per study</t>
  </si>
  <si>
    <t>ID number of the observation in this data inventory, running numner from 1 onwards</t>
  </si>
  <si>
    <r>
      <rPr>
        <b/>
        <sz val="11"/>
        <color theme="1"/>
        <rFont val="Calibri"/>
        <family val="2"/>
        <scheme val="minor"/>
      </rPr>
      <t>Contributors:</t>
    </r>
    <r>
      <rPr>
        <sz val="11"/>
        <color theme="1"/>
        <rFont val="Calibri"/>
        <family val="2"/>
        <charset val="186"/>
        <scheme val="minor"/>
      </rPr>
      <t xml:space="preserve"> Ana Faria Lopes, Antti Iho, Daiva Semėnienė, Kristine Pakalniete, Sonja Peterson, Kemal Pinarbasi, Luke Dodd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</si>
</sst>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27" x14ac:knownFonts="1">
    <font>
      <sz val="11"/>
      <color theme="1"/>
      <name val="Calibri"/>
      <family val="2"/>
      <scheme val="minor"/>
    </font>
    <font>
      <sz val="11"/>
      <color theme="1"/>
      <name val="Calibri"/>
      <family val="2"/>
      <charset val="186"/>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name val="Calibri"/>
      <family val="2"/>
      <scheme val="minor"/>
    </font>
    <font>
      <sz val="7"/>
      <name val="Calibri"/>
      <family val="2"/>
      <scheme val="minor"/>
    </font>
    <font>
      <sz val="11"/>
      <color rgb="FF000000"/>
      <name val="Calibri"/>
      <family val="2"/>
    </font>
    <font>
      <sz val="11"/>
      <color rgb="FF006100"/>
      <name val="Calibri"/>
      <family val="2"/>
      <scheme val="minor"/>
    </font>
    <font>
      <sz val="12"/>
      <color theme="1"/>
      <name val="Calibri"/>
      <family val="2"/>
      <scheme val="minor"/>
    </font>
    <font>
      <sz val="11"/>
      <name val="Calibri"/>
      <family val="2"/>
    </font>
    <font>
      <sz val="11"/>
      <color theme="1"/>
      <name val="Calibri"/>
      <family val="2"/>
      <charset val="186"/>
      <scheme val="minor"/>
    </font>
    <font>
      <sz val="12"/>
      <color rgb="FF000000"/>
      <name val="Calibri"/>
      <family val="2"/>
      <scheme val="minor"/>
    </font>
    <font>
      <sz val="11"/>
      <name val="Calibri"/>
      <family val="2"/>
      <charset val="186"/>
      <scheme val="minor"/>
    </font>
    <font>
      <u/>
      <sz val="11"/>
      <color theme="10"/>
      <name val="Calibri"/>
      <family val="2"/>
      <scheme val="minor"/>
    </font>
    <font>
      <sz val="11"/>
      <color rgb="FF000000"/>
      <name val="Calibri"/>
    </font>
    <font>
      <sz val="11"/>
      <color rgb="FF444444"/>
      <name val="Calibri"/>
      <family val="2"/>
      <charset val="1"/>
    </font>
    <font>
      <sz val="11"/>
      <color rgb="FF000000"/>
      <name val="Calibri"/>
      <family val="2"/>
      <scheme val="minor"/>
    </font>
    <font>
      <sz val="11"/>
      <color rgb="FF444444"/>
      <name val="Calibri"/>
      <charset val="1"/>
    </font>
    <font>
      <b/>
      <sz val="11"/>
      <color rgb="FF000000"/>
      <name val="Calibri"/>
    </font>
    <font>
      <b/>
      <sz val="11"/>
      <color theme="1"/>
      <name val="Calibri"/>
      <family val="2"/>
      <charset val="186"/>
      <scheme val="minor"/>
    </font>
    <font>
      <u/>
      <sz val="11"/>
      <color theme="10"/>
      <name val="Calibri"/>
      <family val="2"/>
      <charset val="186"/>
      <scheme val="minor"/>
    </font>
    <font>
      <u/>
      <sz val="11"/>
      <color theme="1"/>
      <name val="Calibri"/>
      <family val="2"/>
      <scheme val="minor"/>
    </font>
    <font>
      <b/>
      <sz val="16"/>
      <color theme="1"/>
      <name val="Calibri"/>
      <family val="2"/>
      <charset val="186"/>
      <scheme val="minor"/>
    </font>
    <font>
      <sz val="11"/>
      <color indexed="8"/>
      <name val="Calibri"/>
      <family val="2"/>
      <scheme val="minor"/>
    </font>
    <font>
      <sz val="11"/>
      <color rgb="FF000000"/>
      <name val="Calibri"/>
      <family val="2"/>
      <charset val="186"/>
    </font>
  </fonts>
  <fills count="21">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ECAF"/>
        <bgColor indexed="64"/>
      </patternFill>
    </fill>
    <fill>
      <patternFill patternType="solid">
        <fgColor rgb="FFFFCF37"/>
        <bgColor indexed="64"/>
      </patternFill>
    </fill>
    <fill>
      <patternFill patternType="solid">
        <fgColor rgb="FFFFDD71"/>
        <bgColor indexed="64"/>
      </patternFill>
    </fill>
    <fill>
      <patternFill patternType="solid">
        <fgColor rgb="FFFFE48F"/>
        <bgColor indexed="64"/>
      </patternFill>
    </fill>
    <fill>
      <patternFill patternType="solid">
        <fgColor rgb="FFFFF0C1"/>
        <bgColor indexed="64"/>
      </patternFill>
    </fill>
    <fill>
      <patternFill patternType="solid">
        <fgColor rgb="FFFFF5D5"/>
        <bgColor indexed="64"/>
      </patternFill>
    </fill>
    <fill>
      <patternFill patternType="solid">
        <fgColor rgb="FFC6EFCE"/>
      </patternFill>
    </fill>
    <fill>
      <patternFill patternType="solid">
        <fgColor rgb="FFFFFF00"/>
        <bgColor indexed="64"/>
      </patternFill>
    </fill>
    <fill>
      <patternFill patternType="solid">
        <fgColor theme="9" tint="-0.499984740745262"/>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
      <patternFill patternType="solid">
        <fgColor theme="2" tint="-0.499984740745262"/>
        <bgColor indexed="64"/>
      </patternFill>
    </fill>
    <fill>
      <patternFill patternType="solid">
        <fgColor theme="6"/>
        <bgColor indexed="64"/>
      </patternFill>
    </fill>
    <fill>
      <patternFill patternType="solid">
        <fgColor rgb="FFD1B2E8"/>
        <bgColor indexed="64"/>
      </patternFill>
    </fill>
    <fill>
      <patternFill patternType="solid">
        <fgColor theme="0" tint="-4.9989318521683403E-2"/>
        <bgColor indexed="64"/>
      </patternFill>
    </fill>
  </fills>
  <borders count="1">
    <border>
      <left/>
      <right/>
      <top/>
      <bottom/>
      <diagonal/>
    </border>
  </borders>
  <cellStyleXfs count="15">
    <xf numFmtId="0" fontId="0" fillId="0" borderId="0"/>
    <xf numFmtId="0" fontId="9" fillId="11" borderId="0" applyNumberFormat="0" applyBorder="0" applyAlignment="0" applyProtection="0"/>
    <xf numFmtId="0" fontId="10" fillId="0" borderId="0"/>
    <xf numFmtId="0" fontId="11" fillId="0" borderId="0"/>
    <xf numFmtId="0" fontId="12" fillId="0" borderId="0"/>
    <xf numFmtId="0" fontId="10" fillId="0" borderId="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0" fontId="15" fillId="0" borderId="0" applyNumberFormat="0" applyFill="0" applyBorder="0" applyAlignment="0" applyProtection="0"/>
    <xf numFmtId="0" fontId="1" fillId="0" borderId="0"/>
    <xf numFmtId="0" fontId="22"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5" fillId="0" borderId="0"/>
  </cellStyleXfs>
  <cellXfs count="107">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xf>
    <xf numFmtId="0" fontId="2" fillId="0" borderId="0" xfId="0" applyFont="1" applyAlignment="1">
      <alignment vertical="top"/>
    </xf>
    <xf numFmtId="0" fontId="2" fillId="2" borderId="0" xfId="0" applyFont="1" applyFill="1"/>
    <xf numFmtId="0" fontId="0" fillId="2" borderId="0" xfId="0" applyFill="1"/>
    <xf numFmtId="0" fontId="2" fillId="3" borderId="0" xfId="0" applyFont="1" applyFill="1"/>
    <xf numFmtId="0" fontId="0" fillId="3" borderId="0" xfId="0" applyFill="1" applyAlignment="1">
      <alignment horizontal="left" vertical="top" wrapText="1"/>
    </xf>
    <xf numFmtId="0" fontId="0" fillId="3" borderId="0" xfId="0" applyFill="1"/>
    <xf numFmtId="0" fontId="0" fillId="2" borderId="0" xfId="0" applyFill="1" applyAlignment="1">
      <alignment horizontal="left" vertical="top" wrapText="1"/>
    </xf>
    <xf numFmtId="0" fontId="2" fillId="4" borderId="0" xfId="0" applyFont="1" applyFill="1"/>
    <xf numFmtId="0" fontId="0" fillId="4" borderId="0" xfId="0" applyFill="1" applyAlignment="1">
      <alignment horizontal="left" vertical="top" wrapText="1"/>
    </xf>
    <xf numFmtId="0" fontId="4" fillId="2" borderId="0" xfId="0" applyFont="1" applyFill="1"/>
    <xf numFmtId="0" fontId="0" fillId="0" borderId="0" xfId="0" applyAlignment="1">
      <alignment wrapText="1"/>
    </xf>
    <xf numFmtId="0" fontId="0" fillId="3" borderId="0" xfId="0" applyFill="1" applyAlignment="1">
      <alignment horizontal="left" vertical="top"/>
    </xf>
    <xf numFmtId="0" fontId="0" fillId="2" borderId="0" xfId="0" applyFill="1" applyAlignment="1">
      <alignment horizontal="left" vertical="top"/>
    </xf>
    <xf numFmtId="0" fontId="0" fillId="4" borderId="0" xfId="0" applyFill="1" applyAlignment="1">
      <alignment horizontal="left" vertical="top"/>
    </xf>
    <xf numFmtId="0" fontId="2" fillId="3" borderId="0" xfId="0" applyFont="1" applyFill="1" applyAlignment="1">
      <alignment wrapText="1"/>
    </xf>
    <xf numFmtId="0" fontId="0" fillId="3" borderId="0" xfId="0" applyFill="1" applyAlignment="1">
      <alignment wrapText="1"/>
    </xf>
    <xf numFmtId="0" fontId="0" fillId="2" borderId="0" xfId="0" applyFill="1" applyAlignment="1">
      <alignment wrapText="1"/>
    </xf>
    <xf numFmtId="0" fontId="2" fillId="4" borderId="0" xfId="0" applyFont="1" applyFill="1" applyAlignment="1">
      <alignment wrapText="1"/>
    </xf>
    <xf numFmtId="0" fontId="2" fillId="2" borderId="0" xfId="0" applyFont="1" applyFill="1" applyAlignment="1">
      <alignment vertical="top" wrapText="1"/>
    </xf>
    <xf numFmtId="0" fontId="2" fillId="0" borderId="0" xfId="0" applyFont="1" applyAlignment="1">
      <alignment wrapText="1"/>
    </xf>
    <xf numFmtId="0" fontId="5" fillId="0" borderId="0" xfId="0" applyFont="1"/>
    <xf numFmtId="0" fontId="3" fillId="2" borderId="0" xfId="0" applyFont="1" applyFill="1"/>
    <xf numFmtId="0" fontId="4" fillId="0" borderId="0" xfId="0" applyFont="1"/>
    <xf numFmtId="0" fontId="2" fillId="5" borderId="0" xfId="0" applyFont="1" applyFill="1"/>
    <xf numFmtId="0" fontId="0" fillId="5" borderId="0" xfId="0" applyFill="1"/>
    <xf numFmtId="0" fontId="4" fillId="5" borderId="0" xfId="0" applyFont="1" applyFill="1"/>
    <xf numFmtId="0" fontId="0" fillId="5" borderId="0" xfId="0" applyFill="1" applyAlignment="1">
      <alignment horizontal="left" vertical="top" wrapText="1"/>
    </xf>
    <xf numFmtId="0" fontId="2" fillId="6" borderId="0" xfId="0" applyFont="1" applyFill="1"/>
    <xf numFmtId="0" fontId="0" fillId="6" borderId="0" xfId="0" applyFill="1"/>
    <xf numFmtId="0" fontId="4" fillId="6" borderId="0" xfId="0" applyFont="1" applyFill="1"/>
    <xf numFmtId="0" fontId="0" fillId="6" borderId="0" xfId="0" applyFill="1" applyAlignment="1">
      <alignment horizontal="left" vertical="top" wrapText="1"/>
    </xf>
    <xf numFmtId="0" fontId="2" fillId="7" borderId="0" xfId="0" applyFont="1" applyFill="1"/>
    <xf numFmtId="0" fontId="0" fillId="7" borderId="0" xfId="0" applyFill="1"/>
    <xf numFmtId="0" fontId="4" fillId="7" borderId="0" xfId="0" applyFont="1" applyFill="1"/>
    <xf numFmtId="0" fontId="0" fillId="7" borderId="0" xfId="0" applyFill="1" applyAlignment="1">
      <alignment horizontal="left" vertical="top" wrapText="1"/>
    </xf>
    <xf numFmtId="0" fontId="2" fillId="8" borderId="0" xfId="0" applyFont="1" applyFill="1"/>
    <xf numFmtId="0" fontId="0" fillId="8" borderId="0" xfId="0" applyFill="1"/>
    <xf numFmtId="0" fontId="4" fillId="8" borderId="0" xfId="0" applyFont="1" applyFill="1"/>
    <xf numFmtId="0" fontId="0" fillId="8" borderId="0" xfId="0" applyFill="1" applyAlignment="1">
      <alignment horizontal="left" vertical="top" wrapText="1"/>
    </xf>
    <xf numFmtId="0" fontId="2" fillId="9" borderId="0" xfId="0" applyFont="1" applyFill="1"/>
    <xf numFmtId="0" fontId="0" fillId="9" borderId="0" xfId="0" applyFill="1"/>
    <xf numFmtId="0" fontId="4" fillId="9" borderId="0" xfId="0" applyFont="1" applyFill="1"/>
    <xf numFmtId="0" fontId="0" fillId="9" borderId="0" xfId="0" applyFill="1" applyAlignment="1">
      <alignment horizontal="left" vertical="top" wrapText="1"/>
    </xf>
    <xf numFmtId="0" fontId="2" fillId="10" borderId="0" xfId="0" applyFont="1" applyFill="1"/>
    <xf numFmtId="0" fontId="0" fillId="10" borderId="0" xfId="0" applyFill="1"/>
    <xf numFmtId="0" fontId="4" fillId="10" borderId="0" xfId="0" applyFont="1" applyFill="1"/>
    <xf numFmtId="0" fontId="0" fillId="10" borderId="0" xfId="0" applyFill="1" applyAlignment="1">
      <alignment horizontal="left" vertical="top" wrapText="1"/>
    </xf>
    <xf numFmtId="0" fontId="8" fillId="0" borderId="0" xfId="0" applyFont="1"/>
    <xf numFmtId="0" fontId="0" fillId="12" borderId="0" xfId="0" applyFill="1"/>
    <xf numFmtId="0" fontId="10" fillId="0" borderId="0" xfId="0" applyFont="1" applyAlignment="1">
      <alignment horizontal="left" vertical="top" wrapText="1"/>
    </xf>
    <xf numFmtId="0" fontId="13" fillId="0" borderId="0" xfId="0" applyFont="1" applyAlignment="1">
      <alignment horizontal="left" vertical="top" wrapText="1"/>
    </xf>
    <xf numFmtId="0" fontId="10" fillId="0" borderId="0" xfId="0" applyFont="1" applyAlignment="1">
      <alignment vertical="center" wrapText="1"/>
    </xf>
    <xf numFmtId="0" fontId="10" fillId="0" borderId="0" xfId="0" applyFont="1"/>
    <xf numFmtId="0" fontId="0" fillId="15" borderId="0" xfId="0" applyFill="1"/>
    <xf numFmtId="0" fontId="5" fillId="0" borderId="0" xfId="0" applyFont="1" applyAlignment="1">
      <alignment vertical="top"/>
    </xf>
    <xf numFmtId="0" fontId="14" fillId="0" borderId="0" xfId="0" applyFont="1" applyAlignment="1">
      <alignment vertical="top"/>
    </xf>
    <xf numFmtId="0" fontId="5" fillId="15" borderId="0" xfId="0" applyFont="1" applyFill="1"/>
    <xf numFmtId="0" fontId="0" fillId="13" borderId="0" xfId="1" applyFont="1" applyFill="1"/>
    <xf numFmtId="0" fontId="0" fillId="13" borderId="0" xfId="0" applyFill="1"/>
    <xf numFmtId="0" fontId="0" fillId="14" borderId="0" xfId="0" applyFill="1"/>
    <xf numFmtId="0" fontId="0" fillId="16" borderId="0" xfId="0" applyFill="1"/>
    <xf numFmtId="0" fontId="5" fillId="16" borderId="0" xfId="0" applyFont="1" applyFill="1"/>
    <xf numFmtId="0" fontId="5" fillId="17" borderId="0" xfId="0" applyFont="1" applyFill="1"/>
    <xf numFmtId="0" fontId="0" fillId="18" borderId="0" xfId="0" applyFill="1"/>
    <xf numFmtId="0" fontId="2" fillId="19" borderId="0" xfId="0" applyFont="1" applyFill="1"/>
    <xf numFmtId="0" fontId="0" fillId="19" borderId="0" xfId="0" applyFill="1" applyAlignment="1">
      <alignment horizontal="left" vertical="top" wrapText="1"/>
    </xf>
    <xf numFmtId="0" fontId="16" fillId="0" borderId="0" xfId="0" applyFont="1"/>
    <xf numFmtId="0" fontId="17" fillId="0" borderId="0" xfId="0" applyFont="1"/>
    <xf numFmtId="0" fontId="11" fillId="0" borderId="0" xfId="0" applyFont="1"/>
    <xf numFmtId="0" fontId="0" fillId="0" borderId="0" xfId="0" applyAlignment="1">
      <alignment horizontal="right"/>
    </xf>
    <xf numFmtId="0" fontId="0" fillId="20" borderId="0" xfId="0" applyFill="1"/>
    <xf numFmtId="0" fontId="18" fillId="0" borderId="0" xfId="0" applyFont="1"/>
    <xf numFmtId="0" fontId="18" fillId="0" borderId="0" xfId="0" applyFont="1" applyAlignment="1">
      <alignment vertical="top"/>
    </xf>
    <xf numFmtId="10" fontId="18" fillId="0" borderId="0" xfId="0" applyNumberFormat="1" applyFont="1"/>
    <xf numFmtId="9" fontId="18" fillId="0" borderId="0" xfId="0" applyNumberFormat="1" applyFont="1"/>
    <xf numFmtId="0" fontId="18" fillId="15" borderId="0" xfId="0" applyFont="1" applyFill="1" applyAlignment="1">
      <alignment vertical="top"/>
    </xf>
    <xf numFmtId="0" fontId="15" fillId="0" borderId="0" xfId="9"/>
    <xf numFmtId="3" fontId="8" fillId="0" borderId="0" xfId="0" applyNumberFormat="1" applyFont="1"/>
    <xf numFmtId="0" fontId="19" fillId="0" borderId="0" xfId="0" applyFont="1"/>
    <xf numFmtId="3" fontId="16" fillId="0" borderId="0" xfId="0" applyNumberFormat="1" applyFont="1"/>
    <xf numFmtId="0" fontId="15" fillId="0" borderId="0" xfId="9" applyFill="1"/>
    <xf numFmtId="164" fontId="0" fillId="0" borderId="0" xfId="0" applyNumberFormat="1"/>
    <xf numFmtId="0" fontId="5" fillId="3" borderId="0" xfId="0" applyFont="1" applyFill="1" applyAlignment="1">
      <alignment horizontal="left" vertical="top" wrapText="1"/>
    </xf>
    <xf numFmtId="0" fontId="5" fillId="3" borderId="0" xfId="0" applyFont="1" applyFill="1" applyAlignment="1">
      <alignment horizontal="right" vertical="top" wrapText="1"/>
    </xf>
    <xf numFmtId="0" fontId="0" fillId="0" borderId="0" xfId="0" applyAlignment="1">
      <alignment horizontal="left"/>
    </xf>
    <xf numFmtId="0" fontId="15" fillId="0" borderId="0" xfId="9" applyAlignment="1">
      <alignment horizontal="left"/>
    </xf>
    <xf numFmtId="0" fontId="5" fillId="4" borderId="0" xfId="0" applyFont="1" applyFill="1" applyAlignment="1">
      <alignment horizontal="left" vertical="top" wrapText="1"/>
    </xf>
    <xf numFmtId="0" fontId="5" fillId="3" borderId="0" xfId="0" applyFont="1" applyFill="1" applyAlignment="1">
      <alignment vertical="top"/>
    </xf>
    <xf numFmtId="0" fontId="5" fillId="4" borderId="0" xfId="0" applyFont="1" applyFill="1" applyAlignment="1">
      <alignment vertical="top" wrapText="1"/>
    </xf>
    <xf numFmtId="0" fontId="1" fillId="0" borderId="0" xfId="0" applyFont="1" applyAlignment="1">
      <alignment vertical="top" wrapText="1"/>
    </xf>
    <xf numFmtId="0" fontId="21" fillId="0" borderId="0" xfId="0" applyFont="1" applyAlignment="1">
      <alignment vertical="top" wrapText="1"/>
    </xf>
    <xf numFmtId="0" fontId="24" fillId="0" borderId="0" xfId="0" applyFont="1" applyAlignment="1">
      <alignment horizontal="center" vertical="top" wrapText="1"/>
    </xf>
    <xf numFmtId="0" fontId="26" fillId="0" borderId="0" xfId="0" applyFont="1"/>
    <xf numFmtId="0" fontId="14" fillId="0" borderId="0" xfId="0" applyFont="1" applyAlignment="1">
      <alignment vertical="top" wrapText="1"/>
    </xf>
    <xf numFmtId="0" fontId="14" fillId="0" borderId="0" xfId="9" applyFont="1" applyFill="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3" fillId="0" borderId="0" xfId="0" applyFont="1" applyAlignment="1">
      <alignment horizontal="left" vertical="top"/>
    </xf>
    <xf numFmtId="0" fontId="21" fillId="0" borderId="0" xfId="0" applyFont="1"/>
    <xf numFmtId="0" fontId="1" fillId="0" borderId="0" xfId="0" applyFont="1" applyAlignment="1">
      <alignment horizontal="center" vertical="top" wrapText="1"/>
    </xf>
    <xf numFmtId="0" fontId="1" fillId="0" borderId="0" xfId="0" applyFont="1" applyAlignment="1">
      <alignment horizontal="left" vertical="top" wrapText="1" indent="2"/>
    </xf>
    <xf numFmtId="0" fontId="0" fillId="0" borderId="0" xfId="0" applyFont="1" applyAlignment="1">
      <alignment vertical="top" wrapText="1"/>
    </xf>
  </cellXfs>
  <cellStyles count="15">
    <cellStyle name="Comma 2" xfId="12" xr:uid="{00000000-0005-0000-0000-000000000000}"/>
    <cellStyle name="Good" xfId="1" builtinId="26"/>
    <cellStyle name="Hyperlink" xfId="9" xr:uid="{00000000-0005-0000-0000-000002000000}"/>
    <cellStyle name="Hyperlink 2" xfId="11" xr:uid="{00000000-0005-0000-0000-000003000000}"/>
    <cellStyle name="Normal" xfId="0" builtinId="0"/>
    <cellStyle name="Normal 2" xfId="2" xr:uid="{00000000-0005-0000-0000-000005000000}"/>
    <cellStyle name="Normal 2 2" xfId="3" xr:uid="{00000000-0005-0000-0000-000006000000}"/>
    <cellStyle name="Normal 2 3" xfId="10" xr:uid="{00000000-0005-0000-0000-000007000000}"/>
    <cellStyle name="Normal 3" xfId="4" xr:uid="{00000000-0005-0000-0000-000008000000}"/>
    <cellStyle name="Normal 3 2" xfId="14" xr:uid="{00000000-0005-0000-0000-000009000000}"/>
    <cellStyle name="Parasts 2" xfId="5" xr:uid="{00000000-0005-0000-0000-00000A000000}"/>
    <cellStyle name="Percent 2" xfId="6" xr:uid="{00000000-0005-0000-0000-00000B000000}"/>
    <cellStyle name="Percent 2 2" xfId="13" xr:uid="{00000000-0005-0000-0000-00000C000000}"/>
    <cellStyle name="Percent 3" xfId="7" xr:uid="{00000000-0005-0000-0000-00000D000000}"/>
    <cellStyle name="Procenti 2" xfId="8" xr:uid="{00000000-0005-0000-0000-00000E000000}"/>
  </cellStyles>
  <dxfs count="0"/>
  <tableStyles count="0" defaultTableStyle="TableStyleMedium2" defaultPivotStyle="PivotStyleMedium9"/>
  <colors>
    <mruColors>
      <color rgb="FFD1B2E8"/>
      <color rgb="FFFFF5D5"/>
      <color rgb="FFFFF0C1"/>
      <color rgb="FFFFECAF"/>
      <color rgb="FFFFE48F"/>
      <color rgb="FFFFDD71"/>
      <color rgb="FFFFCF37"/>
      <color rgb="FFFFF1C5"/>
      <color rgb="FFFFEEB9"/>
      <color rgb="FFDEC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4769555</xdr:colOff>
      <xdr:row>0</xdr:row>
      <xdr:rowOff>127000</xdr:rowOff>
    </xdr:from>
    <xdr:to>
      <xdr:col>0</xdr:col>
      <xdr:colOff>7026345</xdr:colOff>
      <xdr:row>7</xdr:row>
      <xdr:rowOff>93204</xdr:rowOff>
    </xdr:to>
    <xdr:pic>
      <xdr:nvPicPr>
        <xdr:cNvPr id="4" name="Picture 3" descr="C:\Users\Kristine\AppData\Local\Temp\Temp1_Logo.zip\BLUES logo - with EU horizontal.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9555" y="127000"/>
          <a:ext cx="2256790" cy="12503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ciencedirect.com/science/article/pii/S0301479719307686?via%3Dihub" TargetMode="External"/><Relationship Id="rId18" Type="http://schemas.openxmlformats.org/officeDocument/2006/relationships/hyperlink" Target="https://www.sciencedirect.com/science/article/pii/S0301479719307686?via%3Dihub" TargetMode="External"/><Relationship Id="rId26" Type="http://schemas.openxmlformats.org/officeDocument/2006/relationships/hyperlink" Target="https://link.springer.com/article/10.1007%2Fs13280-013-0435-1" TargetMode="External"/><Relationship Id="rId21" Type="http://schemas.openxmlformats.org/officeDocument/2006/relationships/hyperlink" Target="https://www.sciencedirect.com/science/article/pii/S0308597X10000552?via%3Dihub" TargetMode="External"/><Relationship Id="rId34" Type="http://schemas.openxmlformats.org/officeDocument/2006/relationships/hyperlink" Target="https://sci-hub.se/10.1016/j.ocecoaman.2014.08.005" TargetMode="External"/><Relationship Id="rId7" Type="http://schemas.openxmlformats.org/officeDocument/2006/relationships/hyperlink" Target="https://www.sciencedirect.com/science/article/pii/S0921800918310486" TargetMode="External"/><Relationship Id="rId12" Type="http://schemas.openxmlformats.org/officeDocument/2006/relationships/hyperlink" Target="https://www.sciencedirect.com/science/article/pii/S0025326X19300104?via%3Dihub" TargetMode="External"/><Relationship Id="rId17" Type="http://schemas.openxmlformats.org/officeDocument/2006/relationships/hyperlink" Target="https://link.springer.com/article/10.1007%2Fs41130-018-0063-z" TargetMode="External"/><Relationship Id="rId25" Type="http://schemas.openxmlformats.org/officeDocument/2006/relationships/hyperlink" Target="https://www.sciencedirect.com/science/article/pii/S0048969718331504" TargetMode="External"/><Relationship Id="rId33" Type="http://schemas.openxmlformats.org/officeDocument/2006/relationships/hyperlink" Target="http://minisites.ieep.eu/assets/1769/The_Economics_of_Marine_Litter_-_Newman_Watkins_Farmer_ten_Brink_Schweitzer.pdf" TargetMode="External"/><Relationship Id="rId38" Type="http://schemas.openxmlformats.org/officeDocument/2006/relationships/printerSettings" Target="../printerSettings/printerSettings1.bin"/><Relationship Id="rId2" Type="http://schemas.openxmlformats.org/officeDocument/2006/relationships/hyperlink" Target="https://www.sciencedirect.com/science/article/pii/S2212428414000115" TargetMode="External"/><Relationship Id="rId16" Type="http://schemas.openxmlformats.org/officeDocument/2006/relationships/hyperlink" Target="https://www.sciencedirect.com/science/article/pii/S2212428414000115" TargetMode="External"/><Relationship Id="rId20" Type="http://schemas.openxmlformats.org/officeDocument/2006/relationships/hyperlink" Target="https://www.sciencedirect.com/science/article/pii/S0921800918310486" TargetMode="External"/><Relationship Id="rId29" Type="http://schemas.openxmlformats.org/officeDocument/2006/relationships/hyperlink" Target="https://www.researchgate.net/publication/227291616_Controlling_Eutrophication_in_the_Baltic_Sea_and_the_Kattegat" TargetMode="External"/><Relationship Id="rId1" Type="http://schemas.openxmlformats.org/officeDocument/2006/relationships/hyperlink" Target="https://www.sciencedirect.com/science/article/pii/S0301479719307686?via%3Dihub" TargetMode="External"/><Relationship Id="rId6" Type="http://schemas.openxmlformats.org/officeDocument/2006/relationships/hyperlink" Target="https://www.sciencedirect.com/science/article/pii/S0301479719307686?via%3Dihub" TargetMode="External"/><Relationship Id="rId11" Type="http://schemas.openxmlformats.org/officeDocument/2006/relationships/hyperlink" Target="https://www.agriculturejournals.cz/web/pse.htm?volume=63&amp;firstPage=531&amp;type=publishedArticle" TargetMode="External"/><Relationship Id="rId24" Type="http://schemas.openxmlformats.org/officeDocument/2006/relationships/hyperlink" Target="https://www.sciencedirect.com/science/article/pii/S0308597X10000552?via%3Dihub" TargetMode="External"/><Relationship Id="rId32" Type="http://schemas.openxmlformats.org/officeDocument/2006/relationships/hyperlink" Target="https://link.springer.com/content/pdf/10.1007/s11356-021-18038-5.pdf" TargetMode="External"/><Relationship Id="rId37" Type="http://schemas.openxmlformats.org/officeDocument/2006/relationships/hyperlink" Target="https://planbleu.org/en/publications/socioeconomic-analysis-of-marine-litter-key-best-practices-to-prevent-reduce-single-use-of-plastic-bags-and-bottles/" TargetMode="External"/><Relationship Id="rId5" Type="http://schemas.openxmlformats.org/officeDocument/2006/relationships/hyperlink" Target="https://link.springer.com/chapter/10.1007/978-3-319-56007-6_4" TargetMode="External"/><Relationship Id="rId15" Type="http://schemas.openxmlformats.org/officeDocument/2006/relationships/hyperlink" Target="https://www.sciencedirect.com/science/article/pii/S0308597X10000552?via%3Dihub" TargetMode="External"/><Relationship Id="rId23" Type="http://schemas.openxmlformats.org/officeDocument/2006/relationships/hyperlink" Target="https://www.sciencedirect.com/science/article/pii/S0921800916311788" TargetMode="External"/><Relationship Id="rId28" Type="http://schemas.openxmlformats.org/officeDocument/2006/relationships/hyperlink" Target="https://www.sciencedirect.com/science/article/pii/S0308597X10000552?via%3Dihub" TargetMode="External"/><Relationship Id="rId36" Type="http://schemas.openxmlformats.org/officeDocument/2006/relationships/hyperlink" Target="https://www.euric-aisbl.eu/position-papers/item/350-implementation-of-best-practices-in-synthetic-turfs-to-avoid-the-release-of-microplastics-from-rubber-granulate-into-the-environment" TargetMode="External"/><Relationship Id="rId10" Type="http://schemas.openxmlformats.org/officeDocument/2006/relationships/hyperlink" Target="https://ieep.eu/uploads/articles/attachments/cd57d2c2-6c74-4244-8201-10c8fff4b7f6/SE%20Fertilizer%20Tax%20final.pdf?v=63680923242" TargetMode="External"/><Relationship Id="rId19" Type="http://schemas.openxmlformats.org/officeDocument/2006/relationships/hyperlink" Target="https://www.sciencedirect.com/science/article/pii/S0308597X10000552?via%3Dihub" TargetMode="External"/><Relationship Id="rId31" Type="http://schemas.openxmlformats.org/officeDocument/2006/relationships/hyperlink" Target="https://www.loa-fonden.dk/media/8664/kunsgraesbaner_kortlaegningsrapport_2018.pdf" TargetMode="External"/><Relationship Id="rId4" Type="http://schemas.openxmlformats.org/officeDocument/2006/relationships/hyperlink" Target="https://www.luke.fi/manurestandards/wp-content/uploads/sites/25/2020/01/Economic-impact-of-using-manure-tools.pdf" TargetMode="External"/><Relationship Id="rId9" Type="http://schemas.openxmlformats.org/officeDocument/2006/relationships/hyperlink" Target="https://ieep.eu/uploads/articles/attachments/ccbf12fc-48fa-4ddf-8d6d-4413357ae01e/DK%20Phosphorus%20Tax%20final.pdf?v=63680923242" TargetMode="External"/><Relationship Id="rId14" Type="http://schemas.openxmlformats.org/officeDocument/2006/relationships/hyperlink" Target="https://www.sciencedirect.com/science/article/pii/S0921800916311788" TargetMode="External"/><Relationship Id="rId22" Type="http://schemas.openxmlformats.org/officeDocument/2006/relationships/hyperlink" Target="https://www.sciencedirect.com/science/article/pii/S2212428414000115" TargetMode="External"/><Relationship Id="rId27" Type="http://schemas.openxmlformats.org/officeDocument/2006/relationships/hyperlink" Target="https://www.sciencedirect.com/science/article/pii/S2212428414000115" TargetMode="External"/><Relationship Id="rId30" Type="http://schemas.openxmlformats.org/officeDocument/2006/relationships/hyperlink" Target="https://ieeexplore-ieee-org.libproxy.helsinki.fi/stamp/stamp.jsp?tp=&amp;arnumber=4449420" TargetMode="External"/><Relationship Id="rId35" Type="http://schemas.openxmlformats.org/officeDocument/2006/relationships/hyperlink" Target="https://ec.europa.eu/environment/marine/good-environmental-status/descriptor-10/pdf/final_report.pdf" TargetMode="External"/><Relationship Id="rId8" Type="http://schemas.openxmlformats.org/officeDocument/2006/relationships/hyperlink" Target="https://www.sciencedirect.com/science/article/pii/S0308597X16307965?via%3Dihub" TargetMode="External"/><Relationship Id="rId3" Type="http://schemas.openxmlformats.org/officeDocument/2006/relationships/hyperlink" Target="https://www.sciencedirect.com/science/article/pii/S092180091631178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osima.de/files/PDF/MA%20gek%C3%BCrzt%20neu.pdf%20(GERMAN" TargetMode="External"/><Relationship Id="rId2" Type="http://schemas.openxmlformats.org/officeDocument/2006/relationships/hyperlink" Target="http://dx.doi.org/10.1016/j.marpol.2015.11.015" TargetMode="External"/><Relationship Id="rId1" Type="http://schemas.openxmlformats.org/officeDocument/2006/relationships/hyperlink" Target="http://dx.doi.org/10.1016/j.marpol.2015.11.015" TargetMode="External"/><Relationship Id="rId5" Type="http://schemas.openxmlformats.org/officeDocument/2006/relationships/printerSettings" Target="../printerSettings/printerSettings2.bin"/><Relationship Id="rId4" Type="http://schemas.openxmlformats.org/officeDocument/2006/relationships/hyperlink" Target="https://www.health.belgium.be/sites/default/files/uploads/fields/fpshealth_theme_file/resume_de_lactualisation_de_lanalyse_economique_201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A27"/>
  <sheetViews>
    <sheetView tabSelected="1" zoomScale="90" zoomScaleNormal="90" workbookViewId="0">
      <selection activeCell="A29" sqref="A29"/>
    </sheetView>
  </sheetViews>
  <sheetFormatPr defaultColWidth="8.7109375" defaultRowHeight="15" x14ac:dyDescent="0.25"/>
  <cols>
    <col min="1" max="1" width="166.28515625" style="94" customWidth="1"/>
    <col min="2" max="16384" width="8.7109375" style="94"/>
  </cols>
  <sheetData>
    <row r="10" spans="1:1" ht="21" x14ac:dyDescent="0.25">
      <c r="A10" s="96" t="s">
        <v>2456</v>
      </c>
    </row>
    <row r="11" spans="1:1" ht="14.25" x14ac:dyDescent="0.25">
      <c r="A11" s="104"/>
    </row>
    <row r="12" spans="1:1" ht="30" x14ac:dyDescent="0.25">
      <c r="A12" s="94" t="s">
        <v>2451</v>
      </c>
    </row>
    <row r="13" spans="1:1" ht="57.2" x14ac:dyDescent="0.25">
      <c r="A13" s="98" t="s">
        <v>2452</v>
      </c>
    </row>
    <row r="14" spans="1:1" ht="30" x14ac:dyDescent="0.25">
      <c r="A14" s="99" t="s">
        <v>2458</v>
      </c>
    </row>
    <row r="15" spans="1:1" ht="42.75" x14ac:dyDescent="0.25">
      <c r="A15" s="94" t="s">
        <v>2453</v>
      </c>
    </row>
    <row r="16" spans="1:1" x14ac:dyDescent="0.25">
      <c r="A16" s="94" t="s">
        <v>2459</v>
      </c>
    </row>
    <row r="17" spans="1:1" ht="14.25" x14ac:dyDescent="0.25">
      <c r="A17" s="94" t="s">
        <v>0</v>
      </c>
    </row>
    <row r="18" spans="1:1" ht="28.5" x14ac:dyDescent="0.25">
      <c r="A18" s="105" t="s">
        <v>1</v>
      </c>
    </row>
    <row r="19" spans="1:1" ht="28.5" x14ac:dyDescent="0.25">
      <c r="A19" s="105" t="s">
        <v>2</v>
      </c>
    </row>
    <row r="20" spans="1:1" ht="14.25" x14ac:dyDescent="0.25">
      <c r="A20" s="105" t="s">
        <v>3</v>
      </c>
    </row>
    <row r="21" spans="1:1" ht="28.5" x14ac:dyDescent="0.25">
      <c r="A21" s="105" t="s">
        <v>4</v>
      </c>
    </row>
    <row r="22" spans="1:1" ht="14.25" x14ac:dyDescent="0.25">
      <c r="A22" s="105" t="s">
        <v>5</v>
      </c>
    </row>
    <row r="24" spans="1:1" ht="14.25" x14ac:dyDescent="0.25">
      <c r="A24" s="95" t="s">
        <v>6</v>
      </c>
    </row>
    <row r="25" spans="1:1" x14ac:dyDescent="0.25">
      <c r="A25" s="95" t="s">
        <v>2457</v>
      </c>
    </row>
    <row r="27" spans="1:1" x14ac:dyDescent="0.25">
      <c r="A27" s="106" t="s">
        <v>2462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81"/>
  <sheetViews>
    <sheetView zoomScale="80" zoomScaleNormal="80" workbookViewId="0">
      <pane ySplit="1" topLeftCell="A2" activePane="bottomLeft" state="frozen"/>
      <selection pane="bottomLeft" activeCell="G5" sqref="G5"/>
    </sheetView>
  </sheetViews>
  <sheetFormatPr defaultRowHeight="15" x14ac:dyDescent="0.25"/>
  <cols>
    <col min="2" max="2" width="19.140625" customWidth="1"/>
    <col min="3" max="3" width="29.42578125" customWidth="1"/>
    <col min="4" max="4" width="12.140625" style="74" customWidth="1"/>
    <col min="5" max="5" width="18" customWidth="1"/>
    <col min="6" max="6" width="17.85546875" customWidth="1"/>
    <col min="7" max="7" width="27.140625" customWidth="1"/>
    <col min="8" max="8" width="22" customWidth="1"/>
    <col min="9" max="9" width="15.42578125" customWidth="1"/>
    <col min="10" max="10" width="13.5703125" customWidth="1"/>
    <col min="11" max="11" width="13.7109375" customWidth="1"/>
  </cols>
  <sheetData>
    <row r="1" spans="1:16" ht="57.2" x14ac:dyDescent="0.25">
      <c r="A1" s="92" t="s">
        <v>7</v>
      </c>
      <c r="B1" s="87" t="s">
        <v>8</v>
      </c>
      <c r="C1" s="87" t="s">
        <v>9</v>
      </c>
      <c r="D1" s="88" t="s">
        <v>10</v>
      </c>
      <c r="E1" s="87" t="s">
        <v>11</v>
      </c>
      <c r="F1" s="87" t="s">
        <v>12</v>
      </c>
      <c r="G1" s="87" t="s">
        <v>13</v>
      </c>
      <c r="H1" s="87" t="s">
        <v>14</v>
      </c>
      <c r="I1" s="91" t="s">
        <v>2454</v>
      </c>
      <c r="J1" s="93" t="s">
        <v>2455</v>
      </c>
      <c r="K1" s="87" t="s">
        <v>15</v>
      </c>
      <c r="L1" s="87" t="s">
        <v>16</v>
      </c>
      <c r="P1" s="1"/>
    </row>
    <row r="2" spans="1:16" x14ac:dyDescent="0.25">
      <c r="A2" s="89">
        <v>1</v>
      </c>
      <c r="B2" s="89" t="s">
        <v>17</v>
      </c>
      <c r="C2" s="89" t="s">
        <v>18</v>
      </c>
      <c r="D2" s="89">
        <v>2016</v>
      </c>
      <c r="E2" s="89" t="s">
        <v>19</v>
      </c>
      <c r="F2" s="89" t="s">
        <v>20</v>
      </c>
      <c r="G2" s="89" t="s">
        <v>21</v>
      </c>
      <c r="H2" s="89">
        <v>12.2</v>
      </c>
      <c r="I2" s="89" t="s">
        <v>22</v>
      </c>
      <c r="J2" s="89">
        <v>1</v>
      </c>
      <c r="K2" s="89"/>
      <c r="L2" s="89"/>
    </row>
    <row r="3" spans="1:16" ht="14.25" x14ac:dyDescent="0.25">
      <c r="A3" s="89">
        <v>68</v>
      </c>
      <c r="B3" s="89" t="s">
        <v>23</v>
      </c>
      <c r="C3" s="89" t="s">
        <v>24</v>
      </c>
      <c r="D3" s="89">
        <v>2020</v>
      </c>
      <c r="E3" s="89" t="s">
        <v>25</v>
      </c>
      <c r="F3" s="89" t="s">
        <v>26</v>
      </c>
      <c r="G3" s="89" t="s">
        <v>27</v>
      </c>
      <c r="H3" s="89">
        <v>24</v>
      </c>
      <c r="I3" s="89" t="s">
        <v>22</v>
      </c>
      <c r="J3" s="89">
        <v>2</v>
      </c>
      <c r="K3" s="89" t="s">
        <v>28</v>
      </c>
      <c r="L3" s="89"/>
    </row>
    <row r="4" spans="1:16" ht="14.25" x14ac:dyDescent="0.25">
      <c r="A4" s="89">
        <v>378</v>
      </c>
      <c r="B4" s="89" t="s">
        <v>29</v>
      </c>
      <c r="C4" s="89" t="s">
        <v>30</v>
      </c>
      <c r="D4" s="89">
        <v>2010</v>
      </c>
      <c r="E4" s="89" t="s">
        <v>31</v>
      </c>
      <c r="F4" s="89" t="s">
        <v>32</v>
      </c>
      <c r="G4" s="89" t="s">
        <v>33</v>
      </c>
      <c r="H4" s="89" t="s">
        <v>34</v>
      </c>
      <c r="I4" s="89" t="s">
        <v>22</v>
      </c>
      <c r="J4" s="89">
        <v>3</v>
      </c>
      <c r="K4" s="89"/>
      <c r="L4" s="89" t="s">
        <v>35</v>
      </c>
    </row>
    <row r="5" spans="1:16" ht="14.25" x14ac:dyDescent="0.25">
      <c r="A5" s="89">
        <v>376</v>
      </c>
      <c r="B5" s="89" t="s">
        <v>36</v>
      </c>
      <c r="C5" s="89" t="s">
        <v>37</v>
      </c>
      <c r="D5" s="89">
        <v>2015</v>
      </c>
      <c r="E5" s="89" t="s">
        <v>38</v>
      </c>
      <c r="F5" s="89" t="s">
        <v>32</v>
      </c>
      <c r="G5" s="89" t="s">
        <v>33</v>
      </c>
      <c r="H5" s="89" t="s">
        <v>34</v>
      </c>
      <c r="I5" s="89" t="s">
        <v>22</v>
      </c>
      <c r="J5" s="89">
        <v>4</v>
      </c>
      <c r="K5" s="89"/>
      <c r="L5" s="89" t="s">
        <v>39</v>
      </c>
    </row>
    <row r="6" spans="1:16" x14ac:dyDescent="0.25">
      <c r="A6" s="89">
        <v>150</v>
      </c>
      <c r="B6" s="89" t="s">
        <v>40</v>
      </c>
      <c r="C6" s="89" t="s">
        <v>41</v>
      </c>
      <c r="D6" s="89">
        <v>2018</v>
      </c>
      <c r="E6" s="89" t="s">
        <v>31</v>
      </c>
      <c r="F6" s="89" t="s">
        <v>32</v>
      </c>
      <c r="G6" s="89" t="s">
        <v>42</v>
      </c>
      <c r="H6" s="89" t="s">
        <v>43</v>
      </c>
      <c r="I6" s="89" t="s">
        <v>22</v>
      </c>
      <c r="J6" s="89">
        <v>5</v>
      </c>
      <c r="K6" s="89"/>
      <c r="L6" s="89" t="s">
        <v>44</v>
      </c>
    </row>
    <row r="7" spans="1:16" x14ac:dyDescent="0.25">
      <c r="A7" s="89">
        <v>13</v>
      </c>
      <c r="B7" s="89" t="s">
        <v>45</v>
      </c>
      <c r="C7" s="89" t="s">
        <v>46</v>
      </c>
      <c r="D7" s="89">
        <v>2018</v>
      </c>
      <c r="E7" s="89" t="s">
        <v>47</v>
      </c>
      <c r="F7" s="89" t="s">
        <v>32</v>
      </c>
      <c r="G7" s="89" t="s">
        <v>21</v>
      </c>
      <c r="H7" s="89">
        <v>35.5</v>
      </c>
      <c r="I7" s="89" t="s">
        <v>22</v>
      </c>
      <c r="J7" s="89">
        <v>6</v>
      </c>
      <c r="K7" s="89"/>
      <c r="L7" s="89" t="s">
        <v>48</v>
      </c>
    </row>
    <row r="8" spans="1:16" ht="14.25" x14ac:dyDescent="0.25">
      <c r="A8" s="89">
        <v>14</v>
      </c>
      <c r="B8" s="89" t="s">
        <v>49</v>
      </c>
      <c r="C8" s="89" t="s">
        <v>50</v>
      </c>
      <c r="D8" s="89">
        <v>2020</v>
      </c>
      <c r="E8" s="89" t="s">
        <v>51</v>
      </c>
      <c r="F8" s="89" t="s">
        <v>32</v>
      </c>
      <c r="G8" s="89" t="s">
        <v>33</v>
      </c>
      <c r="H8" s="89" t="s">
        <v>34</v>
      </c>
      <c r="I8" s="89" t="s">
        <v>22</v>
      </c>
      <c r="J8" s="89">
        <v>7</v>
      </c>
      <c r="K8" s="89"/>
      <c r="L8" s="89" t="s">
        <v>52</v>
      </c>
    </row>
    <row r="9" spans="1:16" ht="14.25" x14ac:dyDescent="0.25">
      <c r="A9" s="89">
        <v>17</v>
      </c>
      <c r="B9" s="89" t="s">
        <v>53</v>
      </c>
      <c r="C9" s="89" t="s">
        <v>54</v>
      </c>
      <c r="D9" s="89">
        <v>2018</v>
      </c>
      <c r="E9" s="89" t="s">
        <v>55</v>
      </c>
      <c r="F9" s="89" t="s">
        <v>32</v>
      </c>
      <c r="G9" s="89" t="s">
        <v>21</v>
      </c>
      <c r="H9" s="89">
        <v>65.099999999999994</v>
      </c>
      <c r="I9" s="89" t="s">
        <v>22</v>
      </c>
      <c r="J9" s="89">
        <v>8</v>
      </c>
      <c r="K9" s="89"/>
      <c r="L9" s="89" t="s">
        <v>56</v>
      </c>
    </row>
    <row r="10" spans="1:16" x14ac:dyDescent="0.25">
      <c r="A10" s="89">
        <v>19</v>
      </c>
      <c r="B10" s="89" t="s">
        <v>57</v>
      </c>
      <c r="C10" s="89" t="s">
        <v>58</v>
      </c>
      <c r="D10" s="89">
        <v>2019</v>
      </c>
      <c r="E10" s="89" t="s">
        <v>59</v>
      </c>
      <c r="F10" s="89" t="s">
        <v>32</v>
      </c>
      <c r="G10" s="89" t="s">
        <v>21</v>
      </c>
      <c r="H10" s="89" t="s">
        <v>60</v>
      </c>
      <c r="I10" s="89" t="s">
        <v>22</v>
      </c>
      <c r="J10" s="89">
        <v>9</v>
      </c>
      <c r="K10" s="89"/>
      <c r="L10" s="89" t="s">
        <v>61</v>
      </c>
    </row>
    <row r="11" spans="1:16" ht="14.25" x14ac:dyDescent="0.25">
      <c r="A11" s="89">
        <v>20</v>
      </c>
      <c r="B11" s="89" t="s">
        <v>62</v>
      </c>
      <c r="C11" s="89" t="s">
        <v>63</v>
      </c>
      <c r="D11" s="89">
        <v>2017</v>
      </c>
      <c r="E11" s="89" t="s">
        <v>64</v>
      </c>
      <c r="F11" s="89" t="s">
        <v>32</v>
      </c>
      <c r="G11" s="89" t="s">
        <v>21</v>
      </c>
      <c r="H11" s="89" t="s">
        <v>65</v>
      </c>
      <c r="I11" s="89" t="s">
        <v>22</v>
      </c>
      <c r="J11" s="89">
        <v>10</v>
      </c>
      <c r="K11" s="89" t="s">
        <v>66</v>
      </c>
      <c r="L11" s="89" t="s">
        <v>67</v>
      </c>
    </row>
    <row r="12" spans="1:16" x14ac:dyDescent="0.25">
      <c r="A12" s="89">
        <v>22</v>
      </c>
      <c r="B12" s="89" t="s">
        <v>68</v>
      </c>
      <c r="C12" s="89" t="s">
        <v>69</v>
      </c>
      <c r="D12" s="89">
        <v>2011</v>
      </c>
      <c r="E12" s="89" t="s">
        <v>70</v>
      </c>
      <c r="F12" s="89" t="s">
        <v>32</v>
      </c>
      <c r="G12" s="89" t="s">
        <v>21</v>
      </c>
      <c r="H12" s="89" t="s">
        <v>71</v>
      </c>
      <c r="I12" s="89" t="s">
        <v>22</v>
      </c>
      <c r="J12" s="89">
        <v>11</v>
      </c>
      <c r="K12" s="89" t="s">
        <v>66</v>
      </c>
      <c r="L12" s="89" t="s">
        <v>72</v>
      </c>
    </row>
    <row r="13" spans="1:16" ht="14.25" x14ac:dyDescent="0.25">
      <c r="A13" s="89">
        <v>26</v>
      </c>
      <c r="B13" s="89" t="s">
        <v>73</v>
      </c>
      <c r="C13" s="89" t="s">
        <v>74</v>
      </c>
      <c r="D13" s="89" t="s">
        <v>75</v>
      </c>
      <c r="E13" s="89" t="s">
        <v>76</v>
      </c>
      <c r="F13" s="89" t="s">
        <v>77</v>
      </c>
      <c r="G13" s="89" t="s">
        <v>27</v>
      </c>
      <c r="H13" s="89">
        <v>12</v>
      </c>
      <c r="I13" s="89" t="s">
        <v>22</v>
      </c>
      <c r="J13" s="89">
        <v>12</v>
      </c>
      <c r="K13" s="89" t="s">
        <v>78</v>
      </c>
      <c r="L13" s="89"/>
    </row>
    <row r="14" spans="1:16" x14ac:dyDescent="0.25">
      <c r="A14" s="89">
        <v>49</v>
      </c>
      <c r="B14" s="89" t="s">
        <v>79</v>
      </c>
      <c r="C14" s="89" t="s">
        <v>80</v>
      </c>
      <c r="D14" s="89">
        <v>2017</v>
      </c>
      <c r="E14" s="89" t="s">
        <v>81</v>
      </c>
      <c r="F14" s="89" t="s">
        <v>82</v>
      </c>
      <c r="G14" s="89" t="s">
        <v>33</v>
      </c>
      <c r="H14" s="89"/>
      <c r="I14" s="89" t="s">
        <v>22</v>
      </c>
      <c r="J14" s="89">
        <v>13</v>
      </c>
      <c r="K14" s="89"/>
      <c r="L14" s="89" t="s">
        <v>83</v>
      </c>
    </row>
    <row r="15" spans="1:16" ht="14.25" x14ac:dyDescent="0.25">
      <c r="A15" s="89">
        <v>74</v>
      </c>
      <c r="B15" s="89" t="s">
        <v>84</v>
      </c>
      <c r="C15" s="89" t="s">
        <v>85</v>
      </c>
      <c r="D15" s="89">
        <v>2020</v>
      </c>
      <c r="E15" s="89" t="s">
        <v>86</v>
      </c>
      <c r="F15" s="89" t="s">
        <v>82</v>
      </c>
      <c r="G15" s="89" t="s">
        <v>27</v>
      </c>
      <c r="H15" s="89">
        <v>41</v>
      </c>
      <c r="I15" s="89" t="s">
        <v>22</v>
      </c>
      <c r="J15" s="89">
        <v>14</v>
      </c>
      <c r="K15" s="89" t="s">
        <v>87</v>
      </c>
      <c r="L15" s="89" t="s">
        <v>88</v>
      </c>
    </row>
    <row r="16" spans="1:16" x14ac:dyDescent="0.25">
      <c r="A16" s="89">
        <v>76</v>
      </c>
      <c r="B16" s="89" t="s">
        <v>89</v>
      </c>
      <c r="C16" s="89" t="s">
        <v>90</v>
      </c>
      <c r="D16" s="89">
        <v>2016</v>
      </c>
      <c r="E16" s="89" t="s">
        <v>91</v>
      </c>
      <c r="F16" s="89" t="s">
        <v>92</v>
      </c>
      <c r="G16" s="89" t="s">
        <v>42</v>
      </c>
      <c r="H16" s="89" t="s">
        <v>93</v>
      </c>
      <c r="I16" s="89" t="s">
        <v>22</v>
      </c>
      <c r="J16" s="89">
        <v>15</v>
      </c>
      <c r="K16" s="89"/>
      <c r="L16" s="89" t="s">
        <v>94</v>
      </c>
    </row>
    <row r="17" spans="1:12" x14ac:dyDescent="0.25">
      <c r="A17" s="89">
        <v>79</v>
      </c>
      <c r="B17" s="89" t="s">
        <v>95</v>
      </c>
      <c r="C17" s="89" t="s">
        <v>96</v>
      </c>
      <c r="D17" s="89">
        <v>2018</v>
      </c>
      <c r="E17" s="89"/>
      <c r="F17" s="89" t="s">
        <v>97</v>
      </c>
      <c r="G17" s="89" t="s">
        <v>42</v>
      </c>
      <c r="H17" s="89" t="s">
        <v>98</v>
      </c>
      <c r="I17" s="89" t="s">
        <v>22</v>
      </c>
      <c r="J17" s="89">
        <v>16</v>
      </c>
      <c r="K17" s="89"/>
      <c r="L17" s="89" t="s">
        <v>99</v>
      </c>
    </row>
    <row r="18" spans="1:12" ht="14.25" x14ac:dyDescent="0.25">
      <c r="A18" s="89">
        <v>84</v>
      </c>
      <c r="B18" s="89" t="s">
        <v>100</v>
      </c>
      <c r="C18" s="89" t="s">
        <v>101</v>
      </c>
      <c r="D18" s="89">
        <v>2018</v>
      </c>
      <c r="E18" s="89" t="s">
        <v>102</v>
      </c>
      <c r="F18" s="89" t="s">
        <v>103</v>
      </c>
      <c r="G18" s="89" t="s">
        <v>42</v>
      </c>
      <c r="H18" s="89" t="s">
        <v>104</v>
      </c>
      <c r="I18" s="89" t="s">
        <v>22</v>
      </c>
      <c r="J18" s="89">
        <v>17</v>
      </c>
      <c r="K18" s="89"/>
      <c r="L18" s="89" t="s">
        <v>105</v>
      </c>
    </row>
    <row r="19" spans="1:12" x14ac:dyDescent="0.25">
      <c r="A19" s="89">
        <v>85</v>
      </c>
      <c r="B19" s="89" t="s">
        <v>106</v>
      </c>
      <c r="C19" s="89" t="s">
        <v>107</v>
      </c>
      <c r="D19" s="89">
        <v>2019</v>
      </c>
      <c r="E19" s="89" t="s">
        <v>108</v>
      </c>
      <c r="F19" s="89" t="s">
        <v>109</v>
      </c>
      <c r="G19" s="89" t="s">
        <v>42</v>
      </c>
      <c r="H19" s="89" t="s">
        <v>110</v>
      </c>
      <c r="I19" s="89" t="s">
        <v>22</v>
      </c>
      <c r="J19" s="89">
        <v>18</v>
      </c>
      <c r="K19" s="89"/>
      <c r="L19" s="89" t="s">
        <v>111</v>
      </c>
    </row>
    <row r="20" spans="1:12" ht="14.25" x14ac:dyDescent="0.25">
      <c r="A20" s="89">
        <v>375</v>
      </c>
      <c r="B20" s="89" t="s">
        <v>112</v>
      </c>
      <c r="C20" s="89" t="s">
        <v>113</v>
      </c>
      <c r="D20" s="89">
        <v>2022</v>
      </c>
      <c r="E20" s="89" t="s">
        <v>114</v>
      </c>
      <c r="F20" s="89" t="s">
        <v>32</v>
      </c>
      <c r="G20" s="89" t="s">
        <v>33</v>
      </c>
      <c r="H20" s="89" t="s">
        <v>34</v>
      </c>
      <c r="I20" s="89" t="s">
        <v>22</v>
      </c>
      <c r="J20" s="89">
        <v>19</v>
      </c>
      <c r="K20" s="89"/>
      <c r="L20" s="89" t="s">
        <v>115</v>
      </c>
    </row>
    <row r="21" spans="1:12" x14ac:dyDescent="0.25">
      <c r="A21" s="89">
        <v>87</v>
      </c>
      <c r="B21" s="89" t="s">
        <v>116</v>
      </c>
      <c r="C21" s="89" t="s">
        <v>117</v>
      </c>
      <c r="D21" s="89" t="s">
        <v>118</v>
      </c>
      <c r="E21" s="89"/>
      <c r="F21" s="89" t="s">
        <v>109</v>
      </c>
      <c r="G21" s="89" t="s">
        <v>42</v>
      </c>
      <c r="H21" s="89" t="s">
        <v>110</v>
      </c>
      <c r="I21" s="89" t="s">
        <v>22</v>
      </c>
      <c r="J21" s="89">
        <v>20</v>
      </c>
      <c r="K21" s="89"/>
      <c r="L21" s="89" t="s">
        <v>111</v>
      </c>
    </row>
    <row r="22" spans="1:12" ht="14.25" x14ac:dyDescent="0.25">
      <c r="A22" s="89">
        <v>147</v>
      </c>
      <c r="B22" s="89" t="s">
        <v>119</v>
      </c>
      <c r="C22" s="89" t="s">
        <v>120</v>
      </c>
      <c r="D22" s="89">
        <v>2019</v>
      </c>
      <c r="E22" s="89" t="s">
        <v>31</v>
      </c>
      <c r="F22" s="89" t="s">
        <v>32</v>
      </c>
      <c r="G22" s="89" t="s">
        <v>42</v>
      </c>
      <c r="H22" s="89" t="s">
        <v>121</v>
      </c>
      <c r="I22" s="89" t="s">
        <v>22</v>
      </c>
      <c r="J22" s="89">
        <v>21</v>
      </c>
      <c r="K22" s="89"/>
      <c r="L22" s="89" t="s">
        <v>122</v>
      </c>
    </row>
    <row r="23" spans="1:12" ht="14.25" x14ac:dyDescent="0.25">
      <c r="A23" s="89">
        <v>115</v>
      </c>
      <c r="B23" s="89" t="s">
        <v>123</v>
      </c>
      <c r="C23" s="89" t="s">
        <v>124</v>
      </c>
      <c r="D23" s="89">
        <v>2020</v>
      </c>
      <c r="E23" s="89" t="s">
        <v>31</v>
      </c>
      <c r="F23" s="89" t="s">
        <v>125</v>
      </c>
      <c r="G23" s="89" t="s">
        <v>42</v>
      </c>
      <c r="H23" s="89" t="s">
        <v>123</v>
      </c>
      <c r="I23" s="89" t="s">
        <v>22</v>
      </c>
      <c r="J23" s="89">
        <v>22</v>
      </c>
      <c r="K23" s="89"/>
      <c r="L23" s="89" t="s">
        <v>126</v>
      </c>
    </row>
    <row r="24" spans="1:12" ht="14.25" x14ac:dyDescent="0.25">
      <c r="A24" s="89">
        <v>149</v>
      </c>
      <c r="B24" s="89" t="s">
        <v>127</v>
      </c>
      <c r="C24" s="89" t="s">
        <v>128</v>
      </c>
      <c r="D24" s="89">
        <v>2018</v>
      </c>
      <c r="E24" s="89" t="s">
        <v>31</v>
      </c>
      <c r="F24" s="89" t="s">
        <v>32</v>
      </c>
      <c r="G24" s="89" t="s">
        <v>42</v>
      </c>
      <c r="H24" s="89" t="s">
        <v>129</v>
      </c>
      <c r="I24" s="89" t="s">
        <v>22</v>
      </c>
      <c r="J24" s="89">
        <v>22</v>
      </c>
      <c r="K24" s="89"/>
      <c r="L24" s="89" t="s">
        <v>130</v>
      </c>
    </row>
    <row r="25" spans="1:12" ht="14.25" x14ac:dyDescent="0.25">
      <c r="A25" s="89">
        <v>146</v>
      </c>
      <c r="B25" s="89" t="s">
        <v>131</v>
      </c>
      <c r="C25" s="89" t="s">
        <v>132</v>
      </c>
      <c r="D25" s="89">
        <v>2019</v>
      </c>
      <c r="E25" s="89" t="s">
        <v>31</v>
      </c>
      <c r="F25" s="89" t="s">
        <v>32</v>
      </c>
      <c r="G25" s="89" t="s">
        <v>42</v>
      </c>
      <c r="H25" s="89" t="s">
        <v>133</v>
      </c>
      <c r="I25" s="89" t="s">
        <v>22</v>
      </c>
      <c r="J25" s="89">
        <v>23</v>
      </c>
      <c r="K25" s="89"/>
      <c r="L25" s="90" t="s">
        <v>134</v>
      </c>
    </row>
    <row r="26" spans="1:12" ht="14.25" x14ac:dyDescent="0.25">
      <c r="A26" s="89">
        <v>144</v>
      </c>
      <c r="B26" s="89" t="s">
        <v>135</v>
      </c>
      <c r="C26" s="89" t="s">
        <v>136</v>
      </c>
      <c r="D26" s="89">
        <v>2017</v>
      </c>
      <c r="E26" s="89" t="s">
        <v>31</v>
      </c>
      <c r="F26" s="89" t="s">
        <v>125</v>
      </c>
      <c r="G26" s="89" t="s">
        <v>42</v>
      </c>
      <c r="H26" s="89" t="s">
        <v>137</v>
      </c>
      <c r="I26" s="89" t="s">
        <v>22</v>
      </c>
      <c r="J26" s="89">
        <v>24</v>
      </c>
      <c r="K26" s="89"/>
      <c r="L26" s="89" t="s">
        <v>138</v>
      </c>
    </row>
    <row r="27" spans="1:12" ht="14.25" x14ac:dyDescent="0.25">
      <c r="A27" s="89">
        <v>143</v>
      </c>
      <c r="B27" s="89" t="s">
        <v>139</v>
      </c>
      <c r="C27" s="89" t="s">
        <v>140</v>
      </c>
      <c r="D27" s="89">
        <v>2019</v>
      </c>
      <c r="E27" s="89" t="s">
        <v>31</v>
      </c>
      <c r="F27" s="89" t="s">
        <v>97</v>
      </c>
      <c r="G27" s="89" t="s">
        <v>42</v>
      </c>
      <c r="H27" s="89" t="s">
        <v>141</v>
      </c>
      <c r="I27" s="89" t="s">
        <v>22</v>
      </c>
      <c r="J27" s="89">
        <v>25</v>
      </c>
      <c r="K27" s="89"/>
      <c r="L27" s="89" t="s">
        <v>142</v>
      </c>
    </row>
    <row r="28" spans="1:12" ht="14.25" x14ac:dyDescent="0.25">
      <c r="A28" s="89">
        <v>141</v>
      </c>
      <c r="B28" s="89" t="s">
        <v>143</v>
      </c>
      <c r="C28" s="89" t="s">
        <v>144</v>
      </c>
      <c r="D28" s="89">
        <v>2021</v>
      </c>
      <c r="E28" s="89" t="s">
        <v>31</v>
      </c>
      <c r="F28" s="89" t="s">
        <v>145</v>
      </c>
      <c r="G28" s="89" t="s">
        <v>42</v>
      </c>
      <c r="H28" s="89" t="s">
        <v>146</v>
      </c>
      <c r="I28" s="89" t="s">
        <v>22</v>
      </c>
      <c r="J28" s="89">
        <v>26</v>
      </c>
      <c r="K28" s="89"/>
      <c r="L28" s="89"/>
    </row>
    <row r="29" spans="1:12" ht="14.25" x14ac:dyDescent="0.25">
      <c r="A29" s="89">
        <v>11</v>
      </c>
      <c r="B29" s="89" t="s">
        <v>147</v>
      </c>
      <c r="C29" s="89" t="s">
        <v>148</v>
      </c>
      <c r="D29" s="89">
        <v>2015</v>
      </c>
      <c r="E29" s="89" t="s">
        <v>149</v>
      </c>
      <c r="F29" s="89" t="s">
        <v>32</v>
      </c>
      <c r="G29" s="89" t="s">
        <v>21</v>
      </c>
      <c r="H29" s="89" t="s">
        <v>150</v>
      </c>
      <c r="I29" s="89" t="s">
        <v>22</v>
      </c>
      <c r="J29" s="89">
        <v>27</v>
      </c>
      <c r="K29" s="89" t="s">
        <v>151</v>
      </c>
      <c r="L29" s="89" t="s">
        <v>152</v>
      </c>
    </row>
    <row r="30" spans="1:12" ht="14.25" x14ac:dyDescent="0.25">
      <c r="A30" s="89">
        <v>377</v>
      </c>
      <c r="B30" s="89" t="s">
        <v>153</v>
      </c>
      <c r="C30" s="89" t="s">
        <v>154</v>
      </c>
      <c r="D30" s="89">
        <v>2014</v>
      </c>
      <c r="E30" s="89" t="s">
        <v>86</v>
      </c>
      <c r="F30" s="89" t="s">
        <v>32</v>
      </c>
      <c r="G30" s="89" t="s">
        <v>33</v>
      </c>
      <c r="H30" s="89" t="s">
        <v>34</v>
      </c>
      <c r="I30" s="89" t="s">
        <v>22</v>
      </c>
      <c r="J30" s="89">
        <v>28</v>
      </c>
      <c r="K30" s="89"/>
      <c r="L30" s="89" t="s">
        <v>155</v>
      </c>
    </row>
    <row r="31" spans="1:12" ht="14.25" x14ac:dyDescent="0.25">
      <c r="A31" s="89">
        <v>2</v>
      </c>
      <c r="B31" s="89" t="s">
        <v>156</v>
      </c>
      <c r="C31" s="89" t="s">
        <v>157</v>
      </c>
      <c r="D31" s="89">
        <v>2014</v>
      </c>
      <c r="E31" s="89" t="s">
        <v>158</v>
      </c>
      <c r="F31" s="89" t="s">
        <v>20</v>
      </c>
      <c r="G31" s="89" t="s">
        <v>21</v>
      </c>
      <c r="H31" s="89">
        <v>12.3</v>
      </c>
      <c r="I31" s="89" t="s">
        <v>159</v>
      </c>
      <c r="J31" s="89" t="s">
        <v>160</v>
      </c>
      <c r="K31" s="89" t="s">
        <v>161</v>
      </c>
      <c r="L31" s="89"/>
    </row>
    <row r="32" spans="1:12" x14ac:dyDescent="0.25">
      <c r="A32" s="89">
        <v>4</v>
      </c>
      <c r="B32" s="89" t="s">
        <v>162</v>
      </c>
      <c r="C32" s="89" t="s">
        <v>163</v>
      </c>
      <c r="D32" s="89">
        <v>2010</v>
      </c>
      <c r="E32" s="89" t="s">
        <v>164</v>
      </c>
      <c r="F32" s="89" t="s">
        <v>20</v>
      </c>
      <c r="G32" s="89" t="s">
        <v>21</v>
      </c>
      <c r="H32" s="89">
        <v>12.5</v>
      </c>
      <c r="I32" s="89" t="s">
        <v>159</v>
      </c>
      <c r="J32" s="89" t="s">
        <v>160</v>
      </c>
      <c r="K32" s="89" t="s">
        <v>165</v>
      </c>
      <c r="L32" s="89"/>
    </row>
    <row r="33" spans="1:12" ht="14.25" x14ac:dyDescent="0.25">
      <c r="A33" s="89">
        <v>5</v>
      </c>
      <c r="B33" s="89" t="s">
        <v>166</v>
      </c>
      <c r="C33" s="89" t="s">
        <v>167</v>
      </c>
      <c r="D33" s="89">
        <v>2009</v>
      </c>
      <c r="E33" s="89" t="s">
        <v>168</v>
      </c>
      <c r="F33" s="89" t="s">
        <v>20</v>
      </c>
      <c r="G33" s="89" t="s">
        <v>21</v>
      </c>
      <c r="H33" s="89" t="s">
        <v>169</v>
      </c>
      <c r="I33" s="89" t="s">
        <v>159</v>
      </c>
      <c r="J33" s="89" t="s">
        <v>160</v>
      </c>
      <c r="K33" s="89" t="s">
        <v>170</v>
      </c>
      <c r="L33" s="89"/>
    </row>
    <row r="34" spans="1:12" x14ac:dyDescent="0.25">
      <c r="A34" s="89">
        <v>6</v>
      </c>
      <c r="B34" s="89" t="s">
        <v>171</v>
      </c>
      <c r="C34" s="89" t="s">
        <v>172</v>
      </c>
      <c r="D34" s="89">
        <v>2005</v>
      </c>
      <c r="E34" s="89" t="s">
        <v>173</v>
      </c>
      <c r="F34" s="89" t="s">
        <v>20</v>
      </c>
      <c r="G34" s="89" t="s">
        <v>21</v>
      </c>
      <c r="H34" s="89" t="s">
        <v>174</v>
      </c>
      <c r="I34" s="89" t="s">
        <v>159</v>
      </c>
      <c r="J34" s="89" t="s">
        <v>160</v>
      </c>
      <c r="K34" s="89" t="s">
        <v>170</v>
      </c>
      <c r="L34" s="89"/>
    </row>
    <row r="35" spans="1:12" ht="14.25" x14ac:dyDescent="0.25">
      <c r="A35" s="89">
        <v>7</v>
      </c>
      <c r="B35" s="89" t="s">
        <v>175</v>
      </c>
      <c r="C35" s="89" t="s">
        <v>176</v>
      </c>
      <c r="D35" s="89">
        <v>2003</v>
      </c>
      <c r="E35" s="89" t="s">
        <v>177</v>
      </c>
      <c r="F35" s="89" t="s">
        <v>20</v>
      </c>
      <c r="G35" s="89" t="s">
        <v>21</v>
      </c>
      <c r="H35" s="89" t="s">
        <v>178</v>
      </c>
      <c r="I35" s="89" t="s">
        <v>159</v>
      </c>
      <c r="J35" s="89" t="s">
        <v>160</v>
      </c>
      <c r="K35" s="89" t="s">
        <v>170</v>
      </c>
      <c r="L35" s="89"/>
    </row>
    <row r="36" spans="1:12" x14ac:dyDescent="0.25">
      <c r="A36" s="89">
        <v>9</v>
      </c>
      <c r="B36" s="89" t="s">
        <v>179</v>
      </c>
      <c r="C36" s="89" t="s">
        <v>180</v>
      </c>
      <c r="D36" s="89">
        <v>2007</v>
      </c>
      <c r="E36" s="89" t="s">
        <v>181</v>
      </c>
      <c r="F36" s="89" t="s">
        <v>32</v>
      </c>
      <c r="G36" s="89" t="s">
        <v>21</v>
      </c>
      <c r="H36" s="89" t="s">
        <v>182</v>
      </c>
      <c r="I36" s="89" t="s">
        <v>159</v>
      </c>
      <c r="J36" s="89" t="s">
        <v>160</v>
      </c>
      <c r="K36" s="89" t="s">
        <v>170</v>
      </c>
      <c r="L36" s="89"/>
    </row>
    <row r="37" spans="1:12" ht="14.25" x14ac:dyDescent="0.25">
      <c r="A37" s="89">
        <v>10</v>
      </c>
      <c r="B37" s="89" t="s">
        <v>183</v>
      </c>
      <c r="C37" s="89" t="s">
        <v>184</v>
      </c>
      <c r="D37" s="89">
        <v>2018</v>
      </c>
      <c r="E37" s="89" t="s">
        <v>185</v>
      </c>
      <c r="F37" s="89" t="s">
        <v>32</v>
      </c>
      <c r="G37" s="89" t="s">
        <v>21</v>
      </c>
      <c r="H37" s="89" t="s">
        <v>186</v>
      </c>
      <c r="I37" s="89" t="s">
        <v>159</v>
      </c>
      <c r="J37" s="89" t="s">
        <v>160</v>
      </c>
      <c r="K37" s="89" t="s">
        <v>187</v>
      </c>
      <c r="L37" s="89"/>
    </row>
    <row r="38" spans="1:12" ht="14.25" x14ac:dyDescent="0.25">
      <c r="A38" s="89">
        <v>12</v>
      </c>
      <c r="B38" s="89" t="s">
        <v>188</v>
      </c>
      <c r="C38" s="89" t="s">
        <v>189</v>
      </c>
      <c r="D38" s="89">
        <v>2014</v>
      </c>
      <c r="E38" s="89" t="s">
        <v>190</v>
      </c>
      <c r="F38" s="89" t="s">
        <v>32</v>
      </c>
      <c r="G38" s="89" t="s">
        <v>21</v>
      </c>
      <c r="H38" s="89" t="s">
        <v>191</v>
      </c>
      <c r="I38" s="89" t="s">
        <v>159</v>
      </c>
      <c r="J38" s="89" t="s">
        <v>160</v>
      </c>
      <c r="K38" s="89" t="s">
        <v>192</v>
      </c>
      <c r="L38" s="89" t="s">
        <v>193</v>
      </c>
    </row>
    <row r="39" spans="1:12" ht="14.25" x14ac:dyDescent="0.25">
      <c r="A39" s="89">
        <v>16</v>
      </c>
      <c r="B39" s="89" t="s">
        <v>194</v>
      </c>
      <c r="C39" s="89" t="s">
        <v>195</v>
      </c>
      <c r="D39" s="89">
        <v>2019</v>
      </c>
      <c r="E39" s="89" t="s">
        <v>196</v>
      </c>
      <c r="F39" s="89" t="s">
        <v>32</v>
      </c>
      <c r="G39" s="89" t="s">
        <v>21</v>
      </c>
      <c r="H39" s="89">
        <v>45.3</v>
      </c>
      <c r="I39" s="89" t="s">
        <v>159</v>
      </c>
      <c r="J39" s="89" t="s">
        <v>160</v>
      </c>
      <c r="K39" s="89" t="s">
        <v>197</v>
      </c>
      <c r="L39" s="89"/>
    </row>
    <row r="40" spans="1:12" ht="14.25" x14ac:dyDescent="0.25">
      <c r="A40" s="89">
        <v>21</v>
      </c>
      <c r="B40" s="89" t="s">
        <v>198</v>
      </c>
      <c r="C40" s="89" t="s">
        <v>199</v>
      </c>
      <c r="D40" s="89">
        <v>2012</v>
      </c>
      <c r="E40" s="89" t="s">
        <v>200</v>
      </c>
      <c r="F40" s="89" t="s">
        <v>32</v>
      </c>
      <c r="G40" s="89" t="s">
        <v>21</v>
      </c>
      <c r="H40" s="89" t="s">
        <v>201</v>
      </c>
      <c r="I40" s="89" t="s">
        <v>159</v>
      </c>
      <c r="J40" s="89" t="s">
        <v>160</v>
      </c>
      <c r="K40" s="89" t="s">
        <v>197</v>
      </c>
      <c r="L40" s="89"/>
    </row>
    <row r="41" spans="1:12" ht="14.25" x14ac:dyDescent="0.25">
      <c r="A41" s="89">
        <v>80</v>
      </c>
      <c r="B41" s="89" t="s">
        <v>202</v>
      </c>
      <c r="C41" s="89" t="s">
        <v>203</v>
      </c>
      <c r="D41" s="89">
        <v>2019</v>
      </c>
      <c r="E41" s="89"/>
      <c r="F41" s="89" t="s">
        <v>97</v>
      </c>
      <c r="G41" s="89" t="s">
        <v>42</v>
      </c>
      <c r="H41" s="89" t="s">
        <v>204</v>
      </c>
      <c r="I41" s="89" t="s">
        <v>159</v>
      </c>
      <c r="J41" s="89" t="s">
        <v>160</v>
      </c>
      <c r="K41" s="89" t="s">
        <v>205</v>
      </c>
      <c r="L41" s="89"/>
    </row>
    <row r="42" spans="1:12" ht="14.25" x14ac:dyDescent="0.25">
      <c r="A42" s="89">
        <v>81</v>
      </c>
      <c r="B42" s="89" t="s">
        <v>206</v>
      </c>
      <c r="C42" s="89" t="s">
        <v>207</v>
      </c>
      <c r="D42" s="89">
        <v>2000</v>
      </c>
      <c r="E42" s="89" t="s">
        <v>208</v>
      </c>
      <c r="F42" s="89" t="s">
        <v>209</v>
      </c>
      <c r="G42" s="89" t="s">
        <v>42</v>
      </c>
      <c r="H42" s="89" t="s">
        <v>210</v>
      </c>
      <c r="I42" s="89" t="s">
        <v>159</v>
      </c>
      <c r="J42" s="89" t="s">
        <v>160</v>
      </c>
      <c r="K42" s="89" t="s">
        <v>211</v>
      </c>
      <c r="L42" s="89" t="s">
        <v>212</v>
      </c>
    </row>
    <row r="43" spans="1:12" x14ac:dyDescent="0.25">
      <c r="A43" s="89">
        <v>86</v>
      </c>
      <c r="B43" s="89" t="s">
        <v>106</v>
      </c>
      <c r="C43" s="89" t="s">
        <v>213</v>
      </c>
      <c r="D43" s="89">
        <v>2019</v>
      </c>
      <c r="E43" s="89" t="s">
        <v>108</v>
      </c>
      <c r="F43" s="89" t="s">
        <v>109</v>
      </c>
      <c r="G43" s="89" t="s">
        <v>42</v>
      </c>
      <c r="H43" s="89" t="s">
        <v>110</v>
      </c>
      <c r="I43" s="89" t="s">
        <v>159</v>
      </c>
      <c r="J43" s="89" t="s">
        <v>160</v>
      </c>
      <c r="K43" s="89" t="s">
        <v>214</v>
      </c>
      <c r="L43" s="89" t="s">
        <v>215</v>
      </c>
    </row>
    <row r="44" spans="1:12" x14ac:dyDescent="0.25">
      <c r="A44" s="89">
        <v>88</v>
      </c>
      <c r="B44" s="89" t="s">
        <v>216</v>
      </c>
      <c r="C44" s="89" t="s">
        <v>217</v>
      </c>
      <c r="D44" s="89">
        <v>2019</v>
      </c>
      <c r="E44" s="89" t="s">
        <v>108</v>
      </c>
      <c r="F44" s="89" t="s">
        <v>109</v>
      </c>
      <c r="G44" s="89" t="s">
        <v>42</v>
      </c>
      <c r="H44" s="89" t="s">
        <v>110</v>
      </c>
      <c r="I44" s="89" t="s">
        <v>159</v>
      </c>
      <c r="J44" s="89" t="s">
        <v>160</v>
      </c>
      <c r="K44" s="89" t="s">
        <v>218</v>
      </c>
      <c r="L44" s="89" t="s">
        <v>111</v>
      </c>
    </row>
    <row r="45" spans="1:12" ht="14.25" x14ac:dyDescent="0.25">
      <c r="A45" s="89">
        <v>89</v>
      </c>
      <c r="B45" s="89" t="s">
        <v>219</v>
      </c>
      <c r="C45" s="89" t="s">
        <v>220</v>
      </c>
      <c r="D45" s="89">
        <v>2008</v>
      </c>
      <c r="E45" s="89" t="s">
        <v>221</v>
      </c>
      <c r="F45" s="89" t="s">
        <v>222</v>
      </c>
      <c r="G45" s="89" t="s">
        <v>42</v>
      </c>
      <c r="H45" s="89" t="s">
        <v>223</v>
      </c>
      <c r="I45" s="89" t="s">
        <v>159</v>
      </c>
      <c r="J45" s="89" t="s">
        <v>160</v>
      </c>
      <c r="K45" s="89" t="s">
        <v>170</v>
      </c>
      <c r="L45" s="89"/>
    </row>
    <row r="46" spans="1:12" ht="14.25" x14ac:dyDescent="0.25">
      <c r="A46" s="89">
        <v>90</v>
      </c>
      <c r="B46" s="89" t="s">
        <v>224</v>
      </c>
      <c r="C46" s="89" t="s">
        <v>225</v>
      </c>
      <c r="D46" s="89">
        <v>2020</v>
      </c>
      <c r="E46" s="89" t="s">
        <v>224</v>
      </c>
      <c r="F46" s="89" t="s">
        <v>226</v>
      </c>
      <c r="G46" s="89" t="s">
        <v>21</v>
      </c>
      <c r="H46" s="89" t="s">
        <v>227</v>
      </c>
      <c r="I46" s="89" t="s">
        <v>159</v>
      </c>
      <c r="J46" s="89" t="s">
        <v>160</v>
      </c>
      <c r="K46" s="89" t="s">
        <v>228</v>
      </c>
      <c r="L46" s="89"/>
    </row>
    <row r="47" spans="1:12" x14ac:dyDescent="0.25">
      <c r="A47" s="89">
        <v>92</v>
      </c>
      <c r="B47" s="89" t="s">
        <v>229</v>
      </c>
      <c r="C47" s="89" t="s">
        <v>148</v>
      </c>
      <c r="D47" s="89">
        <v>2015</v>
      </c>
      <c r="E47" s="89" t="s">
        <v>230</v>
      </c>
      <c r="F47" s="89" t="s">
        <v>32</v>
      </c>
      <c r="G47" s="89" t="s">
        <v>21</v>
      </c>
      <c r="H47" s="89">
        <v>40.4</v>
      </c>
      <c r="I47" s="89" t="s">
        <v>159</v>
      </c>
      <c r="J47" s="89" t="s">
        <v>160</v>
      </c>
      <c r="K47" s="89" t="s">
        <v>231</v>
      </c>
      <c r="L47" s="89" t="s">
        <v>232</v>
      </c>
    </row>
    <row r="48" spans="1:12" x14ac:dyDescent="0.25">
      <c r="A48" s="89">
        <v>93</v>
      </c>
      <c r="B48" s="89" t="s">
        <v>233</v>
      </c>
      <c r="C48" s="89" t="s">
        <v>234</v>
      </c>
      <c r="D48" s="89">
        <v>2013</v>
      </c>
      <c r="E48" s="89" t="s">
        <v>235</v>
      </c>
      <c r="F48" s="89" t="s">
        <v>236</v>
      </c>
      <c r="G48" s="89" t="s">
        <v>21</v>
      </c>
      <c r="H48" s="89">
        <v>73.2</v>
      </c>
      <c r="I48" s="89" t="s">
        <v>159</v>
      </c>
      <c r="J48" s="89" t="s">
        <v>160</v>
      </c>
      <c r="K48" s="89" t="s">
        <v>237</v>
      </c>
      <c r="L48" s="89"/>
    </row>
    <row r="49" spans="1:12" x14ac:dyDescent="0.25">
      <c r="A49" s="89">
        <v>113</v>
      </c>
      <c r="B49" s="89" t="s">
        <v>238</v>
      </c>
      <c r="C49" s="89" t="s">
        <v>239</v>
      </c>
      <c r="D49" s="89">
        <v>2000</v>
      </c>
      <c r="E49" s="89" t="s">
        <v>31</v>
      </c>
      <c r="F49" s="89" t="s">
        <v>240</v>
      </c>
      <c r="G49" s="89" t="s">
        <v>42</v>
      </c>
      <c r="H49" s="89" t="s">
        <v>241</v>
      </c>
      <c r="I49" s="89" t="s">
        <v>159</v>
      </c>
      <c r="J49" s="89" t="s">
        <v>160</v>
      </c>
      <c r="K49" s="89" t="s">
        <v>170</v>
      </c>
      <c r="L49" s="89"/>
    </row>
    <row r="50" spans="1:12" x14ac:dyDescent="0.25">
      <c r="A50" s="89">
        <v>125</v>
      </c>
      <c r="B50" s="89" t="s">
        <v>242</v>
      </c>
      <c r="C50" s="89" t="s">
        <v>243</v>
      </c>
      <c r="D50" s="89">
        <v>2000</v>
      </c>
      <c r="E50" s="89" t="s">
        <v>244</v>
      </c>
      <c r="F50" s="89" t="s">
        <v>240</v>
      </c>
      <c r="G50" s="89" t="s">
        <v>42</v>
      </c>
      <c r="H50" s="89" t="s">
        <v>245</v>
      </c>
      <c r="I50" s="89" t="s">
        <v>159</v>
      </c>
      <c r="J50" s="89" t="s">
        <v>160</v>
      </c>
      <c r="K50" s="89" t="s">
        <v>170</v>
      </c>
      <c r="L50" s="89"/>
    </row>
    <row r="51" spans="1:12" x14ac:dyDescent="0.25">
      <c r="A51" s="89">
        <v>127</v>
      </c>
      <c r="B51" s="89" t="s">
        <v>246</v>
      </c>
      <c r="C51" s="89" t="s">
        <v>247</v>
      </c>
      <c r="D51" s="89">
        <v>2008</v>
      </c>
      <c r="E51" s="89" t="s">
        <v>248</v>
      </c>
      <c r="F51" s="89" t="s">
        <v>240</v>
      </c>
      <c r="G51" s="89" t="s">
        <v>42</v>
      </c>
      <c r="H51" s="89" t="s">
        <v>249</v>
      </c>
      <c r="I51" s="89" t="s">
        <v>159</v>
      </c>
      <c r="J51" s="89" t="s">
        <v>160</v>
      </c>
      <c r="K51" s="89" t="s">
        <v>170</v>
      </c>
      <c r="L51" s="89"/>
    </row>
    <row r="52" spans="1:12" x14ac:dyDescent="0.25">
      <c r="A52" s="89">
        <v>145</v>
      </c>
      <c r="B52" s="89" t="s">
        <v>250</v>
      </c>
      <c r="C52" s="89" t="s">
        <v>251</v>
      </c>
      <c r="D52" s="89">
        <v>2019</v>
      </c>
      <c r="E52" s="89" t="s">
        <v>31</v>
      </c>
      <c r="F52" s="89" t="s">
        <v>125</v>
      </c>
      <c r="G52" s="89" t="s">
        <v>42</v>
      </c>
      <c r="H52" s="89" t="s">
        <v>252</v>
      </c>
      <c r="I52" s="89" t="s">
        <v>159</v>
      </c>
      <c r="J52" s="89" t="s">
        <v>160</v>
      </c>
      <c r="K52" s="89" t="s">
        <v>214</v>
      </c>
      <c r="L52" s="89"/>
    </row>
    <row r="53" spans="1:12" x14ac:dyDescent="0.25">
      <c r="A53" s="89">
        <v>148</v>
      </c>
      <c r="B53" s="89" t="s">
        <v>253</v>
      </c>
      <c r="C53" s="89" t="s">
        <v>254</v>
      </c>
      <c r="D53" s="89">
        <v>2019</v>
      </c>
      <c r="E53" s="89" t="s">
        <v>255</v>
      </c>
      <c r="F53" s="89" t="s">
        <v>32</v>
      </c>
      <c r="G53" s="89" t="s">
        <v>42</v>
      </c>
      <c r="H53" s="89" t="s">
        <v>256</v>
      </c>
      <c r="I53" s="89" t="s">
        <v>159</v>
      </c>
      <c r="J53" s="89" t="s">
        <v>160</v>
      </c>
      <c r="K53" s="89" t="s">
        <v>214</v>
      </c>
      <c r="L53" s="89" t="s">
        <v>257</v>
      </c>
    </row>
    <row r="54" spans="1:12" x14ac:dyDescent="0.25">
      <c r="A54" s="89">
        <v>151</v>
      </c>
      <c r="B54" s="89" t="s">
        <v>127</v>
      </c>
      <c r="C54" s="89" t="s">
        <v>258</v>
      </c>
      <c r="D54" s="89">
        <v>2019</v>
      </c>
      <c r="E54" s="89" t="s">
        <v>31</v>
      </c>
      <c r="F54" s="89" t="s">
        <v>32</v>
      </c>
      <c r="G54" s="89" t="s">
        <v>42</v>
      </c>
      <c r="H54" s="89" t="s">
        <v>259</v>
      </c>
      <c r="I54" s="89" t="s">
        <v>159</v>
      </c>
      <c r="J54" s="89" t="s">
        <v>160</v>
      </c>
      <c r="K54" s="89" t="s">
        <v>214</v>
      </c>
      <c r="L54" s="89" t="s">
        <v>260</v>
      </c>
    </row>
    <row r="55" spans="1:12" x14ac:dyDescent="0.25">
      <c r="A55" s="89">
        <v>3</v>
      </c>
      <c r="B55" s="89" t="s">
        <v>261</v>
      </c>
      <c r="C55" s="89" t="s">
        <v>262</v>
      </c>
      <c r="D55" s="89">
        <v>2011</v>
      </c>
      <c r="E55" s="89" t="s">
        <v>263</v>
      </c>
      <c r="F55" s="89" t="s">
        <v>20</v>
      </c>
      <c r="G55" s="89" t="s">
        <v>21</v>
      </c>
      <c r="H55" s="89">
        <v>12.4</v>
      </c>
      <c r="I55" s="89" t="s">
        <v>159</v>
      </c>
      <c r="J55" s="89" t="s">
        <v>160</v>
      </c>
      <c r="K55" s="89"/>
      <c r="L55" s="89"/>
    </row>
    <row r="56" spans="1:12" x14ac:dyDescent="0.25">
      <c r="A56" s="89">
        <v>8</v>
      </c>
      <c r="B56" s="89" t="s">
        <v>125</v>
      </c>
      <c r="C56" s="89" t="s">
        <v>264</v>
      </c>
      <c r="D56" s="89" t="s">
        <v>125</v>
      </c>
      <c r="E56" s="89" t="s">
        <v>125</v>
      </c>
      <c r="F56" s="89" t="s">
        <v>20</v>
      </c>
      <c r="G56" s="89" t="s">
        <v>21</v>
      </c>
      <c r="H56" s="89">
        <v>127.4</v>
      </c>
      <c r="I56" s="89" t="s">
        <v>159</v>
      </c>
      <c r="J56" s="89" t="s">
        <v>160</v>
      </c>
      <c r="K56" s="89" t="s">
        <v>265</v>
      </c>
      <c r="L56" s="89"/>
    </row>
    <row r="57" spans="1:12" x14ac:dyDescent="0.25">
      <c r="A57" s="89">
        <v>15</v>
      </c>
      <c r="B57" s="89" t="s">
        <v>266</v>
      </c>
      <c r="C57" s="89" t="s">
        <v>267</v>
      </c>
      <c r="D57" s="89">
        <v>2019</v>
      </c>
      <c r="E57" s="89" t="s">
        <v>125</v>
      </c>
      <c r="F57" s="89" t="s">
        <v>32</v>
      </c>
      <c r="G57" s="89" t="s">
        <v>21</v>
      </c>
      <c r="H57" s="89">
        <v>35.4</v>
      </c>
      <c r="I57" s="89" t="s">
        <v>159</v>
      </c>
      <c r="J57" s="89" t="s">
        <v>160</v>
      </c>
      <c r="K57" s="89" t="s">
        <v>268</v>
      </c>
      <c r="L57" s="89"/>
    </row>
    <row r="58" spans="1:12" x14ac:dyDescent="0.25">
      <c r="A58" s="89">
        <v>18</v>
      </c>
      <c r="B58" s="89" t="s">
        <v>269</v>
      </c>
      <c r="C58" s="89" t="s">
        <v>270</v>
      </c>
      <c r="D58" s="89">
        <v>2018</v>
      </c>
      <c r="E58" s="89" t="s">
        <v>271</v>
      </c>
      <c r="F58" s="89" t="s">
        <v>32</v>
      </c>
      <c r="G58" s="89" t="s">
        <v>21</v>
      </c>
      <c r="H58" s="89" t="s">
        <v>272</v>
      </c>
      <c r="I58" s="89" t="s">
        <v>159</v>
      </c>
      <c r="J58" s="89" t="s">
        <v>160</v>
      </c>
      <c r="K58" s="89" t="s">
        <v>273</v>
      </c>
      <c r="L58" s="89" t="s">
        <v>274</v>
      </c>
    </row>
    <row r="59" spans="1:12" x14ac:dyDescent="0.25">
      <c r="A59" s="89">
        <v>23</v>
      </c>
      <c r="B59" s="89" t="s">
        <v>275</v>
      </c>
      <c r="C59" s="89" t="s">
        <v>276</v>
      </c>
      <c r="D59" s="89">
        <v>2020</v>
      </c>
      <c r="E59" s="89" t="s">
        <v>277</v>
      </c>
      <c r="F59" s="89" t="s">
        <v>222</v>
      </c>
      <c r="G59" s="89" t="s">
        <v>21</v>
      </c>
      <c r="H59" s="89" t="s">
        <v>278</v>
      </c>
      <c r="I59" s="89" t="s">
        <v>159</v>
      </c>
      <c r="J59" s="89" t="s">
        <v>160</v>
      </c>
      <c r="K59" s="89" t="s">
        <v>279</v>
      </c>
      <c r="L59" s="89"/>
    </row>
    <row r="60" spans="1:12" x14ac:dyDescent="0.25">
      <c r="A60" s="89">
        <v>24</v>
      </c>
      <c r="B60" s="89" t="s">
        <v>280</v>
      </c>
      <c r="C60" s="89" t="s">
        <v>281</v>
      </c>
      <c r="D60" s="89" t="s">
        <v>282</v>
      </c>
      <c r="E60" s="89" t="s">
        <v>283</v>
      </c>
      <c r="F60" s="89" t="s">
        <v>222</v>
      </c>
      <c r="G60" s="89" t="s">
        <v>27</v>
      </c>
      <c r="H60" s="89">
        <v>1</v>
      </c>
      <c r="I60" s="89" t="s">
        <v>159</v>
      </c>
      <c r="J60" s="89" t="s">
        <v>160</v>
      </c>
      <c r="K60" s="89" t="s">
        <v>78</v>
      </c>
      <c r="L60" s="89"/>
    </row>
    <row r="61" spans="1:12" x14ac:dyDescent="0.25">
      <c r="A61" s="89">
        <v>25</v>
      </c>
      <c r="B61" s="89" t="s">
        <v>284</v>
      </c>
      <c r="C61" s="89" t="s">
        <v>285</v>
      </c>
      <c r="D61" s="89">
        <v>2018</v>
      </c>
      <c r="E61" s="89" t="s">
        <v>286</v>
      </c>
      <c r="F61" s="89" t="s">
        <v>222</v>
      </c>
      <c r="G61" s="89" t="s">
        <v>27</v>
      </c>
      <c r="H61" s="89">
        <v>9</v>
      </c>
      <c r="I61" s="89" t="s">
        <v>159</v>
      </c>
      <c r="J61" s="89" t="s">
        <v>160</v>
      </c>
      <c r="K61" s="89" t="s">
        <v>78</v>
      </c>
      <c r="L61" s="89"/>
    </row>
    <row r="62" spans="1:12" x14ac:dyDescent="0.25">
      <c r="A62" s="89">
        <v>27</v>
      </c>
      <c r="B62" s="89" t="s">
        <v>287</v>
      </c>
      <c r="C62" s="89" t="s">
        <v>288</v>
      </c>
      <c r="D62" s="89" t="s">
        <v>289</v>
      </c>
      <c r="E62" s="89" t="s">
        <v>290</v>
      </c>
      <c r="F62" s="89" t="s">
        <v>222</v>
      </c>
      <c r="G62" s="89" t="s">
        <v>27</v>
      </c>
      <c r="H62" s="89">
        <v>3</v>
      </c>
      <c r="I62" s="89" t="s">
        <v>159</v>
      </c>
      <c r="J62" s="89" t="s">
        <v>160</v>
      </c>
      <c r="K62" s="89" t="s">
        <v>78</v>
      </c>
      <c r="L62" s="89"/>
    </row>
    <row r="63" spans="1:12" x14ac:dyDescent="0.25">
      <c r="A63" s="89">
        <v>28</v>
      </c>
      <c r="B63" s="89" t="s">
        <v>291</v>
      </c>
      <c r="C63" s="89" t="s">
        <v>292</v>
      </c>
      <c r="D63" s="89" t="s">
        <v>293</v>
      </c>
      <c r="E63" s="89" t="s">
        <v>294</v>
      </c>
      <c r="F63" s="89" t="s">
        <v>295</v>
      </c>
      <c r="G63" s="89" t="s">
        <v>27</v>
      </c>
      <c r="H63" s="89">
        <v>4</v>
      </c>
      <c r="I63" s="89" t="s">
        <v>159</v>
      </c>
      <c r="J63" s="89" t="s">
        <v>160</v>
      </c>
      <c r="K63" s="89" t="s">
        <v>78</v>
      </c>
      <c r="L63" s="89"/>
    </row>
    <row r="64" spans="1:12" x14ac:dyDescent="0.25">
      <c r="A64" s="89">
        <v>29</v>
      </c>
      <c r="B64" s="89" t="s">
        <v>296</v>
      </c>
      <c r="C64" s="89" t="s">
        <v>297</v>
      </c>
      <c r="D64" s="89" t="s">
        <v>298</v>
      </c>
      <c r="E64" s="89" t="s">
        <v>299</v>
      </c>
      <c r="F64" s="89" t="s">
        <v>222</v>
      </c>
      <c r="G64" s="89" t="s">
        <v>27</v>
      </c>
      <c r="H64" s="89">
        <v>15</v>
      </c>
      <c r="I64" s="89" t="s">
        <v>159</v>
      </c>
      <c r="J64" s="89" t="s">
        <v>160</v>
      </c>
      <c r="K64" s="89" t="s">
        <v>78</v>
      </c>
      <c r="L64" s="89"/>
    </row>
    <row r="65" spans="1:12" x14ac:dyDescent="0.25">
      <c r="A65" s="89">
        <v>30</v>
      </c>
      <c r="B65" s="89" t="s">
        <v>300</v>
      </c>
      <c r="C65" s="89" t="s">
        <v>301</v>
      </c>
      <c r="D65" s="89" t="s">
        <v>289</v>
      </c>
      <c r="E65" s="89" t="s">
        <v>302</v>
      </c>
      <c r="F65" s="89" t="s">
        <v>222</v>
      </c>
      <c r="G65" s="89" t="s">
        <v>27</v>
      </c>
      <c r="H65" s="89">
        <v>39</v>
      </c>
      <c r="I65" s="89" t="s">
        <v>159</v>
      </c>
      <c r="J65" s="89" t="s">
        <v>160</v>
      </c>
      <c r="K65" s="89" t="s">
        <v>78</v>
      </c>
      <c r="L65" s="89"/>
    </row>
    <row r="66" spans="1:12" x14ac:dyDescent="0.25">
      <c r="A66" s="89">
        <v>31</v>
      </c>
      <c r="B66" s="89" t="s">
        <v>303</v>
      </c>
      <c r="C66" s="89" t="s">
        <v>304</v>
      </c>
      <c r="D66" s="89" t="s">
        <v>305</v>
      </c>
      <c r="E66" s="89" t="s">
        <v>306</v>
      </c>
      <c r="F66" s="89" t="s">
        <v>222</v>
      </c>
      <c r="G66" s="89" t="s">
        <v>27</v>
      </c>
      <c r="H66" s="89">
        <v>40</v>
      </c>
      <c r="I66" s="89" t="s">
        <v>159</v>
      </c>
      <c r="J66" s="89" t="s">
        <v>160</v>
      </c>
      <c r="K66" s="89" t="s">
        <v>78</v>
      </c>
      <c r="L66" s="89"/>
    </row>
    <row r="67" spans="1:12" x14ac:dyDescent="0.25">
      <c r="A67" s="89">
        <v>32</v>
      </c>
      <c r="B67" s="89" t="s">
        <v>307</v>
      </c>
      <c r="C67" s="89" t="s">
        <v>308</v>
      </c>
      <c r="D67" s="89" t="s">
        <v>305</v>
      </c>
      <c r="E67" s="89" t="s">
        <v>309</v>
      </c>
      <c r="F67" s="89" t="s">
        <v>222</v>
      </c>
      <c r="G67" s="89" t="s">
        <v>27</v>
      </c>
      <c r="H67" s="89">
        <v>41</v>
      </c>
      <c r="I67" s="89" t="s">
        <v>159</v>
      </c>
      <c r="J67" s="89" t="s">
        <v>160</v>
      </c>
      <c r="K67" s="89" t="s">
        <v>78</v>
      </c>
      <c r="L67" s="89"/>
    </row>
    <row r="68" spans="1:12" x14ac:dyDescent="0.25">
      <c r="A68" s="89">
        <v>33</v>
      </c>
      <c r="B68" s="89" t="s">
        <v>310</v>
      </c>
      <c r="C68" s="89" t="s">
        <v>311</v>
      </c>
      <c r="D68" s="89" t="s">
        <v>282</v>
      </c>
      <c r="E68" s="89" t="s">
        <v>302</v>
      </c>
      <c r="F68" s="89" t="s">
        <v>222</v>
      </c>
      <c r="G68" s="89" t="s">
        <v>27</v>
      </c>
      <c r="H68" s="89">
        <v>44</v>
      </c>
      <c r="I68" s="89" t="s">
        <v>159</v>
      </c>
      <c r="J68" s="89" t="s">
        <v>160</v>
      </c>
      <c r="K68" s="89" t="s">
        <v>78</v>
      </c>
      <c r="L68" s="89"/>
    </row>
    <row r="69" spans="1:12" x14ac:dyDescent="0.25">
      <c r="A69" s="89">
        <v>34</v>
      </c>
      <c r="B69" s="89" t="s">
        <v>312</v>
      </c>
      <c r="C69" s="89" t="s">
        <v>313</v>
      </c>
      <c r="D69" s="89" t="s">
        <v>314</v>
      </c>
      <c r="E69" s="89" t="s">
        <v>315</v>
      </c>
      <c r="F69" s="89" t="s">
        <v>222</v>
      </c>
      <c r="G69" s="89" t="s">
        <v>27</v>
      </c>
      <c r="H69" s="89">
        <v>22</v>
      </c>
      <c r="I69" s="89" t="s">
        <v>159</v>
      </c>
      <c r="J69" s="89" t="s">
        <v>160</v>
      </c>
      <c r="K69" s="89" t="s">
        <v>78</v>
      </c>
      <c r="L69" s="89"/>
    </row>
    <row r="70" spans="1:12" x14ac:dyDescent="0.25">
      <c r="A70" s="89">
        <v>35</v>
      </c>
      <c r="B70" s="89" t="s">
        <v>312</v>
      </c>
      <c r="C70" s="89" t="s">
        <v>316</v>
      </c>
      <c r="D70" s="89" t="s">
        <v>317</v>
      </c>
      <c r="E70" s="89" t="s">
        <v>318</v>
      </c>
      <c r="F70" s="89" t="s">
        <v>222</v>
      </c>
      <c r="G70" s="89" t="s">
        <v>27</v>
      </c>
      <c r="H70" s="89">
        <v>23</v>
      </c>
      <c r="I70" s="89" t="s">
        <v>159</v>
      </c>
      <c r="J70" s="89" t="s">
        <v>160</v>
      </c>
      <c r="K70" s="89" t="s">
        <v>78</v>
      </c>
      <c r="L70" s="89"/>
    </row>
    <row r="71" spans="1:12" x14ac:dyDescent="0.25">
      <c r="A71" s="89">
        <v>36</v>
      </c>
      <c r="B71" s="89" t="s">
        <v>319</v>
      </c>
      <c r="C71" s="89" t="s">
        <v>320</v>
      </c>
      <c r="D71" s="89">
        <v>2012</v>
      </c>
      <c r="E71" s="89" t="s">
        <v>321</v>
      </c>
      <c r="F71" s="89" t="s">
        <v>222</v>
      </c>
      <c r="G71" s="89" t="s">
        <v>27</v>
      </c>
      <c r="H71" s="89">
        <v>28</v>
      </c>
      <c r="I71" s="89" t="s">
        <v>159</v>
      </c>
      <c r="J71" s="89" t="s">
        <v>160</v>
      </c>
      <c r="K71" s="89" t="s">
        <v>78</v>
      </c>
      <c r="L71" s="89"/>
    </row>
    <row r="72" spans="1:12" x14ac:dyDescent="0.25">
      <c r="A72" s="89">
        <v>37</v>
      </c>
      <c r="B72" s="89" t="s">
        <v>322</v>
      </c>
      <c r="C72" s="89" t="s">
        <v>323</v>
      </c>
      <c r="D72" s="89">
        <v>2017</v>
      </c>
      <c r="E72" s="89" t="s">
        <v>25</v>
      </c>
      <c r="F72" s="89" t="s">
        <v>222</v>
      </c>
      <c r="G72" s="89" t="s">
        <v>27</v>
      </c>
      <c r="H72" s="89">
        <v>29</v>
      </c>
      <c r="I72" s="89" t="s">
        <v>159</v>
      </c>
      <c r="J72" s="89" t="s">
        <v>160</v>
      </c>
      <c r="K72" s="89" t="s">
        <v>78</v>
      </c>
      <c r="L72" s="89"/>
    </row>
    <row r="73" spans="1:12" x14ac:dyDescent="0.25">
      <c r="A73" s="89">
        <v>38</v>
      </c>
      <c r="B73" s="89" t="s">
        <v>324</v>
      </c>
      <c r="C73" s="89" t="s">
        <v>325</v>
      </c>
      <c r="D73" s="89">
        <v>2018</v>
      </c>
      <c r="E73" s="89" t="s">
        <v>326</v>
      </c>
      <c r="F73" s="89" t="s">
        <v>222</v>
      </c>
      <c r="G73" s="89" t="s">
        <v>27</v>
      </c>
      <c r="H73" s="89">
        <v>31</v>
      </c>
      <c r="I73" s="89" t="s">
        <v>159</v>
      </c>
      <c r="J73" s="89" t="s">
        <v>160</v>
      </c>
      <c r="K73" s="89" t="s">
        <v>78</v>
      </c>
      <c r="L73" s="89"/>
    </row>
    <row r="74" spans="1:12" x14ac:dyDescent="0.25">
      <c r="A74" s="89">
        <v>39</v>
      </c>
      <c r="B74" s="89" t="s">
        <v>327</v>
      </c>
      <c r="C74" s="89" t="s">
        <v>328</v>
      </c>
      <c r="D74" s="89">
        <v>2013</v>
      </c>
      <c r="E74" s="89" t="s">
        <v>329</v>
      </c>
      <c r="F74" s="89" t="s">
        <v>222</v>
      </c>
      <c r="G74" s="89" t="s">
        <v>27</v>
      </c>
      <c r="H74" s="89">
        <v>33</v>
      </c>
      <c r="I74" s="89" t="s">
        <v>159</v>
      </c>
      <c r="J74" s="89" t="s">
        <v>160</v>
      </c>
      <c r="K74" s="89" t="s">
        <v>78</v>
      </c>
      <c r="L74" s="89"/>
    </row>
    <row r="75" spans="1:12" x14ac:dyDescent="0.25">
      <c r="A75" s="89">
        <v>40</v>
      </c>
      <c r="B75" s="89" t="s">
        <v>330</v>
      </c>
      <c r="C75" s="89" t="s">
        <v>331</v>
      </c>
      <c r="D75" s="89" t="s">
        <v>332</v>
      </c>
      <c r="E75" s="89" t="s">
        <v>333</v>
      </c>
      <c r="F75" s="89" t="s">
        <v>222</v>
      </c>
      <c r="G75" s="89" t="s">
        <v>27</v>
      </c>
      <c r="H75" s="89">
        <v>32</v>
      </c>
      <c r="I75" s="89" t="s">
        <v>159</v>
      </c>
      <c r="J75" s="89" t="s">
        <v>160</v>
      </c>
      <c r="K75" s="89" t="s">
        <v>78</v>
      </c>
      <c r="L75" s="89"/>
    </row>
    <row r="76" spans="1:12" x14ac:dyDescent="0.25">
      <c r="A76" s="89">
        <v>41</v>
      </c>
      <c r="B76" s="89" t="s">
        <v>334</v>
      </c>
      <c r="C76" s="89" t="s">
        <v>335</v>
      </c>
      <c r="D76" s="89" t="s">
        <v>282</v>
      </c>
      <c r="E76" s="89" t="s">
        <v>336</v>
      </c>
      <c r="F76" s="89" t="s">
        <v>295</v>
      </c>
      <c r="G76" s="89" t="s">
        <v>27</v>
      </c>
      <c r="H76" s="89">
        <v>59</v>
      </c>
      <c r="I76" s="89" t="s">
        <v>159</v>
      </c>
      <c r="J76" s="89" t="s">
        <v>160</v>
      </c>
      <c r="K76" s="89" t="s">
        <v>78</v>
      </c>
      <c r="L76" s="89"/>
    </row>
    <row r="77" spans="1:12" x14ac:dyDescent="0.25">
      <c r="A77" s="89">
        <v>42</v>
      </c>
      <c r="B77" s="89" t="s">
        <v>337</v>
      </c>
      <c r="C77" s="89" t="s">
        <v>338</v>
      </c>
      <c r="D77" s="89" t="s">
        <v>305</v>
      </c>
      <c r="E77" s="89" t="s">
        <v>306</v>
      </c>
      <c r="F77" s="89" t="s">
        <v>222</v>
      </c>
      <c r="G77" s="89" t="s">
        <v>27</v>
      </c>
      <c r="H77" s="89">
        <v>89</v>
      </c>
      <c r="I77" s="89" t="s">
        <v>159</v>
      </c>
      <c r="J77" s="89" t="s">
        <v>160</v>
      </c>
      <c r="K77" s="89" t="s">
        <v>78</v>
      </c>
      <c r="L77" s="89"/>
    </row>
    <row r="78" spans="1:12" x14ac:dyDescent="0.25">
      <c r="A78" s="89">
        <v>43</v>
      </c>
      <c r="B78" s="89" t="s">
        <v>339</v>
      </c>
      <c r="C78" s="89" t="s">
        <v>340</v>
      </c>
      <c r="D78" s="89" t="s">
        <v>305</v>
      </c>
      <c r="E78" s="89" t="s">
        <v>333</v>
      </c>
      <c r="F78" s="89" t="s">
        <v>222</v>
      </c>
      <c r="G78" s="89" t="s">
        <v>27</v>
      </c>
      <c r="H78" s="89">
        <v>92</v>
      </c>
      <c r="I78" s="89" t="s">
        <v>159</v>
      </c>
      <c r="J78" s="89" t="s">
        <v>160</v>
      </c>
      <c r="K78" s="89" t="s">
        <v>78</v>
      </c>
      <c r="L78" s="89"/>
    </row>
    <row r="79" spans="1:12" x14ac:dyDescent="0.25">
      <c r="A79" s="89">
        <v>44</v>
      </c>
      <c r="B79" s="89" t="s">
        <v>341</v>
      </c>
      <c r="C79" s="89" t="s">
        <v>342</v>
      </c>
      <c r="D79" s="89" t="s">
        <v>298</v>
      </c>
      <c r="E79" s="89" t="s">
        <v>343</v>
      </c>
      <c r="F79" s="89" t="s">
        <v>222</v>
      </c>
      <c r="G79" s="89" t="s">
        <v>27</v>
      </c>
      <c r="H79" s="89">
        <v>94</v>
      </c>
      <c r="I79" s="89" t="s">
        <v>159</v>
      </c>
      <c r="J79" s="89" t="s">
        <v>160</v>
      </c>
      <c r="K79" s="89" t="s">
        <v>78</v>
      </c>
      <c r="L79" s="89"/>
    </row>
    <row r="80" spans="1:12" x14ac:dyDescent="0.25">
      <c r="A80" s="89">
        <v>45</v>
      </c>
      <c r="B80" s="89" t="s">
        <v>344</v>
      </c>
      <c r="C80" s="89" t="s">
        <v>345</v>
      </c>
      <c r="D80" s="89" t="s">
        <v>282</v>
      </c>
      <c r="E80" s="89" t="s">
        <v>346</v>
      </c>
      <c r="F80" s="89" t="s">
        <v>222</v>
      </c>
      <c r="G80" s="89" t="s">
        <v>27</v>
      </c>
      <c r="H80" s="89">
        <v>104</v>
      </c>
      <c r="I80" s="89" t="s">
        <v>159</v>
      </c>
      <c r="J80" s="89" t="s">
        <v>160</v>
      </c>
      <c r="K80" s="89" t="s">
        <v>78</v>
      </c>
      <c r="L80" s="89"/>
    </row>
    <row r="81" spans="1:12" x14ac:dyDescent="0.25">
      <c r="A81" s="89">
        <v>46</v>
      </c>
      <c r="B81" s="89" t="s">
        <v>347</v>
      </c>
      <c r="C81" s="89" t="s">
        <v>348</v>
      </c>
      <c r="D81" s="89" t="s">
        <v>314</v>
      </c>
      <c r="E81" s="89" t="s">
        <v>349</v>
      </c>
      <c r="F81" s="89" t="s">
        <v>222</v>
      </c>
      <c r="G81" s="89" t="s">
        <v>27</v>
      </c>
      <c r="H81" s="89">
        <v>101</v>
      </c>
      <c r="I81" s="89" t="s">
        <v>159</v>
      </c>
      <c r="J81" s="89" t="s">
        <v>160</v>
      </c>
      <c r="K81" s="89" t="s">
        <v>78</v>
      </c>
      <c r="L81" s="89"/>
    </row>
    <row r="82" spans="1:12" x14ac:dyDescent="0.25">
      <c r="A82" s="89">
        <v>47</v>
      </c>
      <c r="B82" s="89" t="s">
        <v>350</v>
      </c>
      <c r="C82" s="89" t="s">
        <v>351</v>
      </c>
      <c r="D82" s="89" t="s">
        <v>293</v>
      </c>
      <c r="E82" s="89" t="s">
        <v>352</v>
      </c>
      <c r="F82" s="89" t="s">
        <v>222</v>
      </c>
      <c r="G82" s="89" t="s">
        <v>27</v>
      </c>
      <c r="H82" s="89">
        <v>64</v>
      </c>
      <c r="I82" s="89" t="s">
        <v>159</v>
      </c>
      <c r="J82" s="89" t="s">
        <v>160</v>
      </c>
      <c r="K82" s="89" t="s">
        <v>78</v>
      </c>
      <c r="L82" s="89"/>
    </row>
    <row r="83" spans="1:12" x14ac:dyDescent="0.25">
      <c r="A83" s="89">
        <v>48</v>
      </c>
      <c r="B83" s="89" t="s">
        <v>353</v>
      </c>
      <c r="C83" s="89" t="s">
        <v>354</v>
      </c>
      <c r="D83" s="89" t="s">
        <v>332</v>
      </c>
      <c r="E83" s="89" t="s">
        <v>283</v>
      </c>
      <c r="F83" s="89" t="s">
        <v>222</v>
      </c>
      <c r="G83" s="89" t="s">
        <v>27</v>
      </c>
      <c r="H83" s="89">
        <v>61</v>
      </c>
      <c r="I83" s="89" t="s">
        <v>159</v>
      </c>
      <c r="J83" s="89" t="s">
        <v>160</v>
      </c>
      <c r="K83" s="89" t="s">
        <v>78</v>
      </c>
      <c r="L83" s="89"/>
    </row>
    <row r="84" spans="1:12" x14ac:dyDescent="0.25">
      <c r="A84" s="89">
        <v>50</v>
      </c>
      <c r="B84" s="89" t="s">
        <v>355</v>
      </c>
      <c r="C84" s="89" t="s">
        <v>356</v>
      </c>
      <c r="D84" s="89">
        <v>2015</v>
      </c>
      <c r="E84" s="89" t="s">
        <v>357</v>
      </c>
      <c r="F84" s="89" t="s">
        <v>295</v>
      </c>
      <c r="G84" s="89" t="s">
        <v>27</v>
      </c>
      <c r="H84" s="89">
        <v>67</v>
      </c>
      <c r="I84" s="89" t="s">
        <v>159</v>
      </c>
      <c r="J84" s="89" t="s">
        <v>160</v>
      </c>
      <c r="K84" s="89" t="s">
        <v>78</v>
      </c>
      <c r="L84" s="89"/>
    </row>
    <row r="85" spans="1:12" x14ac:dyDescent="0.25">
      <c r="A85" s="89">
        <v>51</v>
      </c>
      <c r="B85" s="89" t="s">
        <v>358</v>
      </c>
      <c r="C85" s="89" t="s">
        <v>359</v>
      </c>
      <c r="D85" s="89">
        <v>2016</v>
      </c>
      <c r="E85" s="89" t="s">
        <v>360</v>
      </c>
      <c r="F85" s="89" t="s">
        <v>222</v>
      </c>
      <c r="G85" s="89" t="s">
        <v>27</v>
      </c>
      <c r="H85" s="89">
        <v>69</v>
      </c>
      <c r="I85" s="89" t="s">
        <v>159</v>
      </c>
      <c r="J85" s="89" t="s">
        <v>160</v>
      </c>
      <c r="K85" s="89" t="s">
        <v>78</v>
      </c>
      <c r="L85" s="89"/>
    </row>
    <row r="86" spans="1:12" x14ac:dyDescent="0.25">
      <c r="A86" s="89">
        <v>52</v>
      </c>
      <c r="B86" s="89" t="s">
        <v>361</v>
      </c>
      <c r="C86" s="89" t="s">
        <v>362</v>
      </c>
      <c r="D86" s="89">
        <v>2012</v>
      </c>
      <c r="E86" s="89" t="s">
        <v>363</v>
      </c>
      <c r="F86" s="89" t="s">
        <v>222</v>
      </c>
      <c r="G86" s="89" t="s">
        <v>27</v>
      </c>
      <c r="H86" s="89">
        <v>78</v>
      </c>
      <c r="I86" s="89" t="s">
        <v>159</v>
      </c>
      <c r="J86" s="89" t="s">
        <v>160</v>
      </c>
      <c r="K86" s="89" t="s">
        <v>78</v>
      </c>
      <c r="L86" s="89"/>
    </row>
    <row r="87" spans="1:12" ht="16.5" customHeight="1" x14ac:dyDescent="0.25">
      <c r="A87" s="89">
        <v>53</v>
      </c>
      <c r="B87" s="89" t="s">
        <v>364</v>
      </c>
      <c r="C87" s="89" t="s">
        <v>365</v>
      </c>
      <c r="D87" s="89">
        <v>2016</v>
      </c>
      <c r="E87" s="89" t="s">
        <v>366</v>
      </c>
      <c r="F87" s="89" t="s">
        <v>222</v>
      </c>
      <c r="G87" s="89" t="s">
        <v>27</v>
      </c>
      <c r="H87" s="89">
        <v>81</v>
      </c>
      <c r="I87" s="89" t="s">
        <v>159</v>
      </c>
      <c r="J87" s="89" t="s">
        <v>160</v>
      </c>
      <c r="K87" s="89" t="s">
        <v>78</v>
      </c>
      <c r="L87" s="89"/>
    </row>
    <row r="88" spans="1:12" x14ac:dyDescent="0.25">
      <c r="A88" s="89">
        <v>54</v>
      </c>
      <c r="B88" s="89" t="s">
        <v>367</v>
      </c>
      <c r="C88" s="89" t="s">
        <v>368</v>
      </c>
      <c r="D88" s="89">
        <v>2018</v>
      </c>
      <c r="E88" s="89" t="s">
        <v>369</v>
      </c>
      <c r="F88" s="89" t="s">
        <v>222</v>
      </c>
      <c r="G88" s="89" t="s">
        <v>27</v>
      </c>
      <c r="H88" s="89">
        <v>82</v>
      </c>
      <c r="I88" s="89" t="s">
        <v>159</v>
      </c>
      <c r="J88" s="89" t="s">
        <v>160</v>
      </c>
      <c r="K88" s="89" t="s">
        <v>78</v>
      </c>
      <c r="L88" s="89"/>
    </row>
    <row r="89" spans="1:12" x14ac:dyDescent="0.25">
      <c r="A89" s="89">
        <v>55</v>
      </c>
      <c r="B89" s="89" t="s">
        <v>370</v>
      </c>
      <c r="C89" s="89" t="s">
        <v>371</v>
      </c>
      <c r="D89" s="89">
        <v>2020</v>
      </c>
      <c r="E89" s="89" t="s">
        <v>372</v>
      </c>
      <c r="F89" s="89" t="s">
        <v>222</v>
      </c>
      <c r="G89" s="89" t="s">
        <v>27</v>
      </c>
      <c r="H89" s="89">
        <v>29</v>
      </c>
      <c r="I89" s="89" t="s">
        <v>159</v>
      </c>
      <c r="J89" s="89" t="s">
        <v>160</v>
      </c>
      <c r="K89" s="89" t="s">
        <v>28</v>
      </c>
      <c r="L89" s="89"/>
    </row>
    <row r="90" spans="1:12" x14ac:dyDescent="0.25">
      <c r="A90" s="89">
        <v>56</v>
      </c>
      <c r="B90" s="89" t="s">
        <v>373</v>
      </c>
      <c r="C90" s="89" t="s">
        <v>374</v>
      </c>
      <c r="D90" s="89">
        <v>2020</v>
      </c>
      <c r="E90" s="89" t="s">
        <v>326</v>
      </c>
      <c r="F90" s="89" t="s">
        <v>222</v>
      </c>
      <c r="G90" s="89" t="s">
        <v>27</v>
      </c>
      <c r="H90" s="89">
        <v>43</v>
      </c>
      <c r="I90" s="89" t="s">
        <v>159</v>
      </c>
      <c r="J90" s="89" t="s">
        <v>160</v>
      </c>
      <c r="K90" s="89" t="s">
        <v>28</v>
      </c>
      <c r="L90" s="89"/>
    </row>
    <row r="91" spans="1:12" x14ac:dyDescent="0.25">
      <c r="A91" s="89">
        <v>57</v>
      </c>
      <c r="B91" s="89" t="s">
        <v>375</v>
      </c>
      <c r="C91" s="89" t="s">
        <v>376</v>
      </c>
      <c r="D91" s="89">
        <v>2019</v>
      </c>
      <c r="E91" s="89" t="s">
        <v>377</v>
      </c>
      <c r="F91" s="89" t="s">
        <v>222</v>
      </c>
      <c r="G91" s="89" t="s">
        <v>27</v>
      </c>
      <c r="H91" s="89">
        <v>45</v>
      </c>
      <c r="I91" s="89" t="s">
        <v>159</v>
      </c>
      <c r="J91" s="89" t="s">
        <v>160</v>
      </c>
      <c r="K91" s="89" t="s">
        <v>28</v>
      </c>
      <c r="L91" s="89"/>
    </row>
    <row r="92" spans="1:12" x14ac:dyDescent="0.25">
      <c r="A92" s="89">
        <v>58</v>
      </c>
      <c r="B92" s="89" t="s">
        <v>378</v>
      </c>
      <c r="C92" s="89" t="s">
        <v>379</v>
      </c>
      <c r="D92" s="89">
        <v>2020</v>
      </c>
      <c r="E92" s="89" t="s">
        <v>380</v>
      </c>
      <c r="F92" s="89" t="s">
        <v>222</v>
      </c>
      <c r="G92" s="89" t="s">
        <v>27</v>
      </c>
      <c r="H92" s="89">
        <v>46</v>
      </c>
      <c r="I92" s="89" t="s">
        <v>159</v>
      </c>
      <c r="J92" s="89" t="s">
        <v>160</v>
      </c>
      <c r="K92" s="89" t="s">
        <v>28</v>
      </c>
      <c r="L92" s="89"/>
    </row>
    <row r="93" spans="1:12" x14ac:dyDescent="0.25">
      <c r="A93" s="89">
        <v>59</v>
      </c>
      <c r="B93" s="89" t="s">
        <v>381</v>
      </c>
      <c r="C93" s="89" t="s">
        <v>382</v>
      </c>
      <c r="D93" s="89">
        <v>2019</v>
      </c>
      <c r="E93" s="89" t="s">
        <v>383</v>
      </c>
      <c r="F93" s="89" t="s">
        <v>222</v>
      </c>
      <c r="G93" s="89" t="s">
        <v>27</v>
      </c>
      <c r="H93" s="89">
        <v>85</v>
      </c>
      <c r="I93" s="89" t="s">
        <v>159</v>
      </c>
      <c r="J93" s="89" t="s">
        <v>160</v>
      </c>
      <c r="K93" s="89" t="s">
        <v>28</v>
      </c>
      <c r="L93" s="89"/>
    </row>
    <row r="94" spans="1:12" x14ac:dyDescent="0.25">
      <c r="A94" s="89">
        <v>60</v>
      </c>
      <c r="B94" s="89" t="s">
        <v>384</v>
      </c>
      <c r="C94" s="89" t="s">
        <v>385</v>
      </c>
      <c r="D94" s="89">
        <v>2019</v>
      </c>
      <c r="E94" s="89" t="s">
        <v>386</v>
      </c>
      <c r="F94" s="89" t="s">
        <v>222</v>
      </c>
      <c r="G94" s="89" t="s">
        <v>27</v>
      </c>
      <c r="H94" s="89">
        <v>171</v>
      </c>
      <c r="I94" s="89" t="s">
        <v>159</v>
      </c>
      <c r="J94" s="89" t="s">
        <v>160</v>
      </c>
      <c r="K94" s="89" t="s">
        <v>28</v>
      </c>
      <c r="L94" s="89"/>
    </row>
    <row r="95" spans="1:12" x14ac:dyDescent="0.25">
      <c r="A95" s="89">
        <v>61</v>
      </c>
      <c r="B95" s="89" t="s">
        <v>387</v>
      </c>
      <c r="C95" s="89" t="s">
        <v>388</v>
      </c>
      <c r="D95" s="89">
        <v>2019</v>
      </c>
      <c r="E95" s="89" t="s">
        <v>389</v>
      </c>
      <c r="F95" s="89" t="s">
        <v>222</v>
      </c>
      <c r="G95" s="89" t="s">
        <v>27</v>
      </c>
      <c r="H95" s="89">
        <v>180</v>
      </c>
      <c r="I95" s="89" t="s">
        <v>159</v>
      </c>
      <c r="J95" s="89" t="s">
        <v>160</v>
      </c>
      <c r="K95" s="89" t="s">
        <v>28</v>
      </c>
      <c r="L95" s="89"/>
    </row>
    <row r="96" spans="1:12" x14ac:dyDescent="0.25">
      <c r="A96" s="89">
        <v>62</v>
      </c>
      <c r="B96" s="89" t="s">
        <v>390</v>
      </c>
      <c r="C96" s="89" t="s">
        <v>391</v>
      </c>
      <c r="D96" s="89">
        <v>2021</v>
      </c>
      <c r="E96" s="89" t="s">
        <v>369</v>
      </c>
      <c r="F96" s="89" t="s">
        <v>222</v>
      </c>
      <c r="G96" s="89" t="s">
        <v>27</v>
      </c>
      <c r="H96" s="89">
        <v>224</v>
      </c>
      <c r="I96" s="89" t="s">
        <v>159</v>
      </c>
      <c r="J96" s="89" t="s">
        <v>160</v>
      </c>
      <c r="K96" s="89" t="s">
        <v>28</v>
      </c>
      <c r="L96" s="89"/>
    </row>
    <row r="97" spans="1:12" x14ac:dyDescent="0.25">
      <c r="A97" s="89">
        <v>63</v>
      </c>
      <c r="B97" s="89" t="s">
        <v>392</v>
      </c>
      <c r="C97" s="89" t="s">
        <v>393</v>
      </c>
      <c r="D97" s="89">
        <v>2021</v>
      </c>
      <c r="E97" s="89" t="s">
        <v>321</v>
      </c>
      <c r="F97" s="89" t="s">
        <v>222</v>
      </c>
      <c r="G97" s="89" t="s">
        <v>27</v>
      </c>
      <c r="H97" s="89">
        <v>241</v>
      </c>
      <c r="I97" s="89" t="s">
        <v>159</v>
      </c>
      <c r="J97" s="89" t="s">
        <v>160</v>
      </c>
      <c r="K97" s="89" t="s">
        <v>28</v>
      </c>
      <c r="L97" s="89"/>
    </row>
    <row r="98" spans="1:12" x14ac:dyDescent="0.25">
      <c r="A98" s="89">
        <v>64</v>
      </c>
      <c r="B98" s="89" t="s">
        <v>394</v>
      </c>
      <c r="C98" s="89" t="s">
        <v>395</v>
      </c>
      <c r="D98" s="89">
        <v>2019</v>
      </c>
      <c r="E98" s="89" t="s">
        <v>389</v>
      </c>
      <c r="F98" s="89" t="s">
        <v>222</v>
      </c>
      <c r="G98" s="89" t="s">
        <v>27</v>
      </c>
      <c r="H98" s="89">
        <v>315</v>
      </c>
      <c r="I98" s="89" t="s">
        <v>159</v>
      </c>
      <c r="J98" s="89" t="s">
        <v>160</v>
      </c>
      <c r="K98" s="89" t="s">
        <v>28</v>
      </c>
      <c r="L98" s="89"/>
    </row>
    <row r="99" spans="1:12" x14ac:dyDescent="0.25">
      <c r="A99" s="89">
        <v>65</v>
      </c>
      <c r="B99" s="89" t="s">
        <v>396</v>
      </c>
      <c r="C99" s="89" t="s">
        <v>397</v>
      </c>
      <c r="D99" s="89">
        <v>2021</v>
      </c>
      <c r="E99" s="89" t="s">
        <v>398</v>
      </c>
      <c r="F99" s="89" t="s">
        <v>222</v>
      </c>
      <c r="G99" s="89" t="s">
        <v>27</v>
      </c>
      <c r="H99" s="89">
        <v>358</v>
      </c>
      <c r="I99" s="89" t="s">
        <v>159</v>
      </c>
      <c r="J99" s="89" t="s">
        <v>160</v>
      </c>
      <c r="K99" s="89" t="s">
        <v>28</v>
      </c>
      <c r="L99" s="89"/>
    </row>
    <row r="100" spans="1:12" x14ac:dyDescent="0.25">
      <c r="A100" s="89">
        <v>66</v>
      </c>
      <c r="B100" s="89" t="s">
        <v>399</v>
      </c>
      <c r="C100" s="89" t="s">
        <v>400</v>
      </c>
      <c r="D100" s="89">
        <v>2021</v>
      </c>
      <c r="E100" s="89" t="s">
        <v>401</v>
      </c>
      <c r="F100" s="89" t="s">
        <v>222</v>
      </c>
      <c r="G100" s="89" t="s">
        <v>27</v>
      </c>
      <c r="H100" s="89">
        <v>361</v>
      </c>
      <c r="I100" s="89" t="s">
        <v>159</v>
      </c>
      <c r="J100" s="89" t="s">
        <v>160</v>
      </c>
      <c r="K100" s="89" t="s">
        <v>28</v>
      </c>
      <c r="L100" s="89"/>
    </row>
    <row r="101" spans="1:12" x14ac:dyDescent="0.25">
      <c r="A101" s="89">
        <v>67</v>
      </c>
      <c r="B101" s="89" t="s">
        <v>402</v>
      </c>
      <c r="C101" s="89" t="s">
        <v>403</v>
      </c>
      <c r="D101" s="89">
        <v>2020</v>
      </c>
      <c r="E101" s="89" t="s">
        <v>404</v>
      </c>
      <c r="F101" s="89" t="s">
        <v>222</v>
      </c>
      <c r="G101" s="89" t="s">
        <v>27</v>
      </c>
      <c r="H101" s="89">
        <v>53</v>
      </c>
      <c r="I101" s="89" t="s">
        <v>159</v>
      </c>
      <c r="J101" s="89" t="s">
        <v>160</v>
      </c>
      <c r="K101" s="89" t="s">
        <v>28</v>
      </c>
      <c r="L101" s="89"/>
    </row>
    <row r="102" spans="1:12" x14ac:dyDescent="0.25">
      <c r="A102" s="89">
        <v>69</v>
      </c>
      <c r="B102" s="89" t="s">
        <v>405</v>
      </c>
      <c r="C102" s="89" t="s">
        <v>406</v>
      </c>
      <c r="D102" s="89">
        <v>2018</v>
      </c>
      <c r="E102" s="89" t="s">
        <v>407</v>
      </c>
      <c r="F102" s="89" t="s">
        <v>408</v>
      </c>
      <c r="G102" s="89" t="s">
        <v>27</v>
      </c>
      <c r="H102" s="89">
        <v>79</v>
      </c>
      <c r="I102" s="89" t="s">
        <v>159</v>
      </c>
      <c r="J102" s="89" t="s">
        <v>160</v>
      </c>
      <c r="K102" s="89" t="s">
        <v>28</v>
      </c>
      <c r="L102" s="89"/>
    </row>
    <row r="103" spans="1:12" x14ac:dyDescent="0.25">
      <c r="A103" s="89">
        <v>70</v>
      </c>
      <c r="B103" s="89" t="s">
        <v>409</v>
      </c>
      <c r="C103" s="89" t="s">
        <v>410</v>
      </c>
      <c r="D103" s="89">
        <v>2020</v>
      </c>
      <c r="E103" s="89" t="s">
        <v>411</v>
      </c>
      <c r="F103" s="89" t="s">
        <v>412</v>
      </c>
      <c r="G103" s="89" t="s">
        <v>27</v>
      </c>
      <c r="H103" s="89">
        <v>95</v>
      </c>
      <c r="I103" s="89" t="s">
        <v>159</v>
      </c>
      <c r="J103" s="89" t="s">
        <v>160</v>
      </c>
      <c r="K103" s="89" t="s">
        <v>28</v>
      </c>
      <c r="L103" s="89"/>
    </row>
    <row r="104" spans="1:12" x14ac:dyDescent="0.25">
      <c r="A104" s="89">
        <v>71</v>
      </c>
      <c r="B104" s="89" t="s">
        <v>413</v>
      </c>
      <c r="C104" s="89" t="s">
        <v>414</v>
      </c>
      <c r="D104" s="89">
        <v>2019</v>
      </c>
      <c r="E104" s="89" t="s">
        <v>415</v>
      </c>
      <c r="F104" s="89" t="s">
        <v>416</v>
      </c>
      <c r="G104" s="89" t="s">
        <v>27</v>
      </c>
      <c r="H104" s="89">
        <v>132</v>
      </c>
      <c r="I104" s="89" t="s">
        <v>159</v>
      </c>
      <c r="J104" s="89" t="s">
        <v>160</v>
      </c>
      <c r="K104" s="89" t="s">
        <v>28</v>
      </c>
      <c r="L104" s="89"/>
    </row>
    <row r="105" spans="1:12" x14ac:dyDescent="0.25">
      <c r="A105" s="89">
        <v>72</v>
      </c>
      <c r="B105" s="89" t="s">
        <v>417</v>
      </c>
      <c r="C105" s="89" t="s">
        <v>418</v>
      </c>
      <c r="D105" s="89">
        <v>2020</v>
      </c>
      <c r="E105" s="89" t="s">
        <v>419</v>
      </c>
      <c r="F105" s="89" t="s">
        <v>222</v>
      </c>
      <c r="G105" s="89" t="s">
        <v>27</v>
      </c>
      <c r="H105" s="89">
        <v>266</v>
      </c>
      <c r="I105" s="89" t="s">
        <v>159</v>
      </c>
      <c r="J105" s="89" t="s">
        <v>160</v>
      </c>
      <c r="K105" s="89" t="s">
        <v>28</v>
      </c>
      <c r="L105" s="89"/>
    </row>
    <row r="106" spans="1:12" x14ac:dyDescent="0.25">
      <c r="A106" s="89">
        <v>73</v>
      </c>
      <c r="B106" s="89" t="s">
        <v>420</v>
      </c>
      <c r="C106" s="89" t="s">
        <v>421</v>
      </c>
      <c r="D106" s="89">
        <v>2021</v>
      </c>
      <c r="E106" s="89" t="s">
        <v>422</v>
      </c>
      <c r="F106" s="89" t="s">
        <v>423</v>
      </c>
      <c r="G106" s="89" t="s">
        <v>27</v>
      </c>
      <c r="H106" s="89">
        <v>244</v>
      </c>
      <c r="I106" s="89" t="s">
        <v>159</v>
      </c>
      <c r="J106" s="89" t="s">
        <v>160</v>
      </c>
      <c r="K106" s="89" t="s">
        <v>28</v>
      </c>
      <c r="L106" s="89"/>
    </row>
    <row r="107" spans="1:12" x14ac:dyDescent="0.25">
      <c r="A107" s="89">
        <v>75</v>
      </c>
      <c r="B107" s="89" t="s">
        <v>424</v>
      </c>
      <c r="C107" s="89" t="s">
        <v>425</v>
      </c>
      <c r="D107" s="89">
        <v>2013</v>
      </c>
      <c r="E107" s="89" t="s">
        <v>426</v>
      </c>
      <c r="F107" s="89" t="s">
        <v>222</v>
      </c>
      <c r="G107" s="89" t="s">
        <v>42</v>
      </c>
      <c r="H107" s="89" t="s">
        <v>427</v>
      </c>
      <c r="I107" s="89" t="s">
        <v>159</v>
      </c>
      <c r="J107" s="89" t="s">
        <v>160</v>
      </c>
      <c r="K107" s="89"/>
      <c r="L107" s="89"/>
    </row>
    <row r="108" spans="1:12" x14ac:dyDescent="0.25">
      <c r="A108" s="89">
        <v>77</v>
      </c>
      <c r="B108" s="89" t="s">
        <v>428</v>
      </c>
      <c r="C108" s="89" t="s">
        <v>429</v>
      </c>
      <c r="D108" s="89">
        <v>2016</v>
      </c>
      <c r="E108" s="89" t="s">
        <v>76</v>
      </c>
      <c r="F108" s="89" t="s">
        <v>430</v>
      </c>
      <c r="G108" s="89" t="s">
        <v>42</v>
      </c>
      <c r="H108" s="89" t="s">
        <v>431</v>
      </c>
      <c r="I108" s="89" t="s">
        <v>159</v>
      </c>
      <c r="J108" s="89" t="s">
        <v>160</v>
      </c>
      <c r="K108" s="89" t="s">
        <v>432</v>
      </c>
      <c r="L108" s="89"/>
    </row>
    <row r="109" spans="1:12" x14ac:dyDescent="0.25">
      <c r="A109" s="89">
        <v>78</v>
      </c>
      <c r="B109" s="89" t="s">
        <v>433</v>
      </c>
      <c r="C109" s="89" t="s">
        <v>434</v>
      </c>
      <c r="D109" s="89">
        <v>2019</v>
      </c>
      <c r="E109" s="89"/>
      <c r="F109" s="89" t="s">
        <v>97</v>
      </c>
      <c r="G109" s="89" t="s">
        <v>42</v>
      </c>
      <c r="H109" s="89" t="s">
        <v>435</v>
      </c>
      <c r="I109" s="89" t="s">
        <v>159</v>
      </c>
      <c r="J109" s="89" t="s">
        <v>160</v>
      </c>
      <c r="K109" s="89" t="s">
        <v>205</v>
      </c>
      <c r="L109" s="89"/>
    </row>
    <row r="110" spans="1:12" x14ac:dyDescent="0.25">
      <c r="A110" s="89">
        <v>82</v>
      </c>
      <c r="B110" s="89" t="s">
        <v>436</v>
      </c>
      <c r="C110" s="89" t="s">
        <v>437</v>
      </c>
      <c r="D110" s="89">
        <v>2013</v>
      </c>
      <c r="E110" s="89" t="s">
        <v>438</v>
      </c>
      <c r="F110" s="89" t="s">
        <v>209</v>
      </c>
      <c r="G110" s="89" t="s">
        <v>42</v>
      </c>
      <c r="H110" s="89" t="s">
        <v>439</v>
      </c>
      <c r="I110" s="89" t="s">
        <v>159</v>
      </c>
      <c r="J110" s="89" t="s">
        <v>160</v>
      </c>
      <c r="K110" s="89" t="s">
        <v>440</v>
      </c>
      <c r="L110" s="89"/>
    </row>
    <row r="111" spans="1:12" x14ac:dyDescent="0.25">
      <c r="A111" s="89">
        <v>83</v>
      </c>
      <c r="B111" s="89" t="s">
        <v>441</v>
      </c>
      <c r="C111" s="89" t="s">
        <v>442</v>
      </c>
      <c r="D111" s="89">
        <v>2017</v>
      </c>
      <c r="E111" s="89" t="s">
        <v>102</v>
      </c>
      <c r="F111" s="89" t="s">
        <v>443</v>
      </c>
      <c r="G111" s="89" t="s">
        <v>42</v>
      </c>
      <c r="H111" s="89" t="s">
        <v>444</v>
      </c>
      <c r="I111" s="89" t="s">
        <v>159</v>
      </c>
      <c r="J111" s="89" t="s">
        <v>160</v>
      </c>
      <c r="K111" s="89" t="s">
        <v>440</v>
      </c>
      <c r="L111" s="89" t="s">
        <v>445</v>
      </c>
    </row>
    <row r="112" spans="1:12" x14ac:dyDescent="0.25">
      <c r="A112" s="89">
        <v>91</v>
      </c>
      <c r="B112" s="89" t="s">
        <v>446</v>
      </c>
      <c r="C112" s="89" t="s">
        <v>447</v>
      </c>
      <c r="D112" s="89">
        <v>2018</v>
      </c>
      <c r="E112" s="89" t="s">
        <v>448</v>
      </c>
      <c r="F112" s="89" t="s">
        <v>32</v>
      </c>
      <c r="G112" s="89" t="s">
        <v>21</v>
      </c>
      <c r="H112" s="89" t="s">
        <v>449</v>
      </c>
      <c r="I112" s="89" t="s">
        <v>159</v>
      </c>
      <c r="J112" s="89" t="s">
        <v>160</v>
      </c>
      <c r="K112" s="89"/>
      <c r="L112" s="89" t="s">
        <v>450</v>
      </c>
    </row>
    <row r="113" spans="1:12" x14ac:dyDescent="0.25">
      <c r="A113" s="89">
        <v>94</v>
      </c>
      <c r="B113" s="89" t="s">
        <v>451</v>
      </c>
      <c r="C113" s="89" t="s">
        <v>452</v>
      </c>
      <c r="D113" s="89">
        <v>2010</v>
      </c>
      <c r="E113" s="89" t="s">
        <v>453</v>
      </c>
      <c r="F113" s="89" t="s">
        <v>236</v>
      </c>
      <c r="G113" s="89" t="s">
        <v>33</v>
      </c>
      <c r="H113" s="89" t="s">
        <v>454</v>
      </c>
      <c r="I113" s="89" t="s">
        <v>159</v>
      </c>
      <c r="J113" s="89" t="s">
        <v>160</v>
      </c>
      <c r="K113" s="89"/>
      <c r="L113" s="89" t="s">
        <v>455</v>
      </c>
    </row>
    <row r="114" spans="1:12" x14ac:dyDescent="0.25">
      <c r="A114" s="89">
        <v>95</v>
      </c>
      <c r="B114" s="89" t="s">
        <v>456</v>
      </c>
      <c r="C114" s="89" t="s">
        <v>457</v>
      </c>
      <c r="D114" s="89">
        <v>2011</v>
      </c>
      <c r="E114" s="89" t="s">
        <v>458</v>
      </c>
      <c r="F114" s="89" t="s">
        <v>236</v>
      </c>
      <c r="G114" s="89" t="s">
        <v>21</v>
      </c>
      <c r="H114" s="89">
        <v>73.3</v>
      </c>
      <c r="I114" s="89" t="s">
        <v>159</v>
      </c>
      <c r="J114" s="89" t="s">
        <v>160</v>
      </c>
      <c r="K114" s="89"/>
      <c r="L114" s="89" t="s">
        <v>459</v>
      </c>
    </row>
    <row r="115" spans="1:12" x14ac:dyDescent="0.25">
      <c r="A115" s="89">
        <v>96</v>
      </c>
      <c r="B115" s="89" t="s">
        <v>460</v>
      </c>
      <c r="C115" s="89" t="s">
        <v>461</v>
      </c>
      <c r="D115" s="89">
        <v>2021</v>
      </c>
      <c r="E115" s="89" t="s">
        <v>462</v>
      </c>
      <c r="F115" s="89" t="s">
        <v>236</v>
      </c>
      <c r="G115" s="89" t="s">
        <v>21</v>
      </c>
      <c r="H115" s="89" t="s">
        <v>463</v>
      </c>
      <c r="I115" s="89" t="s">
        <v>159</v>
      </c>
      <c r="J115" s="89" t="s">
        <v>160</v>
      </c>
      <c r="K115" s="89"/>
      <c r="L115" s="89" t="s">
        <v>464</v>
      </c>
    </row>
    <row r="116" spans="1:12" x14ac:dyDescent="0.25">
      <c r="A116" s="89">
        <v>97</v>
      </c>
      <c r="B116" s="89" t="s">
        <v>465</v>
      </c>
      <c r="C116" s="89" t="s">
        <v>466</v>
      </c>
      <c r="D116" s="89">
        <v>2021</v>
      </c>
      <c r="E116" s="89" t="s">
        <v>467</v>
      </c>
      <c r="F116" s="89" t="s">
        <v>209</v>
      </c>
      <c r="G116" s="89" t="s">
        <v>21</v>
      </c>
      <c r="H116" s="89" t="s">
        <v>468</v>
      </c>
      <c r="I116" s="89" t="s">
        <v>159</v>
      </c>
      <c r="J116" s="89" t="s">
        <v>160</v>
      </c>
      <c r="K116" s="89"/>
      <c r="L116" s="89"/>
    </row>
    <row r="117" spans="1:12" x14ac:dyDescent="0.25">
      <c r="A117" s="89">
        <v>98</v>
      </c>
      <c r="B117" s="89" t="s">
        <v>125</v>
      </c>
      <c r="C117" s="89" t="s">
        <v>469</v>
      </c>
      <c r="D117" s="89">
        <v>2015</v>
      </c>
      <c r="E117" s="89" t="s">
        <v>125</v>
      </c>
      <c r="F117" s="89" t="s">
        <v>209</v>
      </c>
      <c r="G117" s="89" t="s">
        <v>21</v>
      </c>
      <c r="H117" s="89">
        <v>46.3</v>
      </c>
      <c r="I117" s="89" t="s">
        <v>159</v>
      </c>
      <c r="J117" s="89" t="s">
        <v>160</v>
      </c>
      <c r="K117" s="89" t="s">
        <v>470</v>
      </c>
      <c r="L117" s="89"/>
    </row>
    <row r="118" spans="1:12" x14ac:dyDescent="0.25">
      <c r="A118" s="89">
        <v>99</v>
      </c>
      <c r="B118" s="89" t="s">
        <v>471</v>
      </c>
      <c r="C118" s="89" t="s">
        <v>472</v>
      </c>
      <c r="D118" s="89">
        <v>2018</v>
      </c>
      <c r="E118" s="89" t="s">
        <v>473</v>
      </c>
      <c r="F118" s="89" t="s">
        <v>209</v>
      </c>
      <c r="G118" s="89" t="s">
        <v>21</v>
      </c>
      <c r="H118" s="89" t="s">
        <v>474</v>
      </c>
      <c r="I118" s="89" t="s">
        <v>159</v>
      </c>
      <c r="J118" s="89" t="s">
        <v>160</v>
      </c>
      <c r="K118" s="89" t="s">
        <v>475</v>
      </c>
      <c r="L118" s="89"/>
    </row>
    <row r="119" spans="1:12" x14ac:dyDescent="0.25">
      <c r="A119" s="89">
        <v>100</v>
      </c>
      <c r="B119" s="89" t="s">
        <v>229</v>
      </c>
      <c r="C119" s="89" t="s">
        <v>148</v>
      </c>
      <c r="D119" s="89">
        <v>2015</v>
      </c>
      <c r="E119" s="89" t="s">
        <v>230</v>
      </c>
      <c r="F119" s="89" t="s">
        <v>476</v>
      </c>
      <c r="G119" s="89" t="s">
        <v>21</v>
      </c>
      <c r="H119" s="89">
        <v>110.2</v>
      </c>
      <c r="I119" s="89" t="s">
        <v>159</v>
      </c>
      <c r="J119" s="89" t="s">
        <v>160</v>
      </c>
      <c r="K119" s="89"/>
      <c r="L119" s="89" t="s">
        <v>232</v>
      </c>
    </row>
    <row r="120" spans="1:12" x14ac:dyDescent="0.25">
      <c r="A120" s="89">
        <v>101</v>
      </c>
      <c r="B120" s="89" t="s">
        <v>229</v>
      </c>
      <c r="C120" s="89" t="s">
        <v>148</v>
      </c>
      <c r="D120" s="89">
        <v>2016</v>
      </c>
      <c r="E120" s="89" t="s">
        <v>230</v>
      </c>
      <c r="F120" s="89" t="s">
        <v>209</v>
      </c>
      <c r="G120" s="89" t="s">
        <v>21</v>
      </c>
      <c r="H120" s="89">
        <v>132.30000000000001</v>
      </c>
      <c r="I120" s="89" t="s">
        <v>159</v>
      </c>
      <c r="J120" s="89" t="s">
        <v>160</v>
      </c>
      <c r="K120" s="89"/>
      <c r="L120" s="89" t="s">
        <v>477</v>
      </c>
    </row>
    <row r="121" spans="1:12" x14ac:dyDescent="0.25">
      <c r="A121" s="89">
        <v>102</v>
      </c>
      <c r="B121" s="89" t="s">
        <v>229</v>
      </c>
      <c r="C121" s="89" t="s">
        <v>148</v>
      </c>
      <c r="D121" s="89">
        <v>2017</v>
      </c>
      <c r="E121" s="89" t="s">
        <v>230</v>
      </c>
      <c r="F121" s="89" t="s">
        <v>478</v>
      </c>
      <c r="G121" s="89" t="s">
        <v>21</v>
      </c>
      <c r="H121" s="89" t="s">
        <v>479</v>
      </c>
      <c r="I121" s="89" t="s">
        <v>159</v>
      </c>
      <c r="J121" s="89" t="s">
        <v>160</v>
      </c>
      <c r="K121" s="89"/>
      <c r="L121" s="89" t="s">
        <v>480</v>
      </c>
    </row>
    <row r="122" spans="1:12" x14ac:dyDescent="0.25">
      <c r="A122" s="89">
        <v>103</v>
      </c>
      <c r="B122" s="89" t="s">
        <v>481</v>
      </c>
      <c r="C122" s="89" t="s">
        <v>482</v>
      </c>
      <c r="D122" s="89">
        <v>2016</v>
      </c>
      <c r="E122" s="89" t="s">
        <v>483</v>
      </c>
      <c r="F122" s="89" t="s">
        <v>478</v>
      </c>
      <c r="G122" s="89" t="s">
        <v>21</v>
      </c>
      <c r="H122" s="89" t="s">
        <v>484</v>
      </c>
      <c r="I122" s="89" t="s">
        <v>159</v>
      </c>
      <c r="J122" s="89" t="s">
        <v>160</v>
      </c>
      <c r="K122" s="89"/>
      <c r="L122" s="89"/>
    </row>
    <row r="123" spans="1:12" x14ac:dyDescent="0.25">
      <c r="A123" s="89">
        <v>104</v>
      </c>
      <c r="B123" s="89" t="s">
        <v>485</v>
      </c>
      <c r="C123" s="89" t="s">
        <v>486</v>
      </c>
      <c r="D123" s="89">
        <v>2016</v>
      </c>
      <c r="E123" s="89" t="s">
        <v>487</v>
      </c>
      <c r="F123" s="89" t="s">
        <v>478</v>
      </c>
      <c r="G123" s="89" t="s">
        <v>21</v>
      </c>
      <c r="H123" s="89" t="s">
        <v>488</v>
      </c>
      <c r="I123" s="89" t="s">
        <v>159</v>
      </c>
      <c r="J123" s="89" t="s">
        <v>160</v>
      </c>
      <c r="K123" s="89"/>
      <c r="L123" s="89" t="s">
        <v>489</v>
      </c>
    </row>
    <row r="124" spans="1:12" x14ac:dyDescent="0.25">
      <c r="A124" s="89">
        <v>105</v>
      </c>
      <c r="B124" s="89" t="s">
        <v>490</v>
      </c>
      <c r="C124" s="89" t="s">
        <v>491</v>
      </c>
      <c r="D124" s="89">
        <v>2014</v>
      </c>
      <c r="E124" s="89" t="s">
        <v>492</v>
      </c>
      <c r="F124" s="89" t="s">
        <v>478</v>
      </c>
      <c r="G124" s="89" t="s">
        <v>21</v>
      </c>
      <c r="H124" s="89" t="s">
        <v>493</v>
      </c>
      <c r="I124" s="89" t="s">
        <v>159</v>
      </c>
      <c r="J124" s="89" t="s">
        <v>160</v>
      </c>
      <c r="K124" s="89"/>
      <c r="L124" s="89" t="s">
        <v>494</v>
      </c>
    </row>
    <row r="125" spans="1:12" x14ac:dyDescent="0.25">
      <c r="A125" s="89">
        <v>106</v>
      </c>
      <c r="B125" s="89" t="s">
        <v>495</v>
      </c>
      <c r="C125" s="89" t="s">
        <v>496</v>
      </c>
      <c r="D125" s="89">
        <v>2016</v>
      </c>
      <c r="E125" s="89" t="s">
        <v>497</v>
      </c>
      <c r="F125" s="89" t="s">
        <v>125</v>
      </c>
      <c r="G125" s="89" t="s">
        <v>21</v>
      </c>
      <c r="H125" s="89">
        <v>76.3</v>
      </c>
      <c r="I125" s="89" t="s">
        <v>159</v>
      </c>
      <c r="J125" s="89" t="s">
        <v>160</v>
      </c>
      <c r="K125" s="89" t="s">
        <v>498</v>
      </c>
      <c r="L125" s="89" t="s">
        <v>499</v>
      </c>
    </row>
    <row r="126" spans="1:12" x14ac:dyDescent="0.25">
      <c r="A126" s="89">
        <v>107</v>
      </c>
      <c r="B126" s="89" t="s">
        <v>500</v>
      </c>
      <c r="C126" s="89" t="s">
        <v>501</v>
      </c>
      <c r="D126" s="89">
        <v>2013</v>
      </c>
      <c r="E126" s="89" t="s">
        <v>502</v>
      </c>
      <c r="F126" s="89" t="s">
        <v>478</v>
      </c>
      <c r="G126" s="89" t="s">
        <v>21</v>
      </c>
      <c r="H126" s="89">
        <v>80.2</v>
      </c>
      <c r="I126" s="89" t="s">
        <v>159</v>
      </c>
      <c r="J126" s="89" t="s">
        <v>160</v>
      </c>
      <c r="K126" s="89"/>
      <c r="L126" s="89"/>
    </row>
    <row r="127" spans="1:12" x14ac:dyDescent="0.25">
      <c r="A127" s="89">
        <v>108</v>
      </c>
      <c r="B127" s="89" t="s">
        <v>503</v>
      </c>
      <c r="C127" s="89"/>
      <c r="D127" s="89">
        <v>2014</v>
      </c>
      <c r="E127" s="89" t="s">
        <v>504</v>
      </c>
      <c r="F127" s="89" t="s">
        <v>222</v>
      </c>
      <c r="G127" s="89" t="s">
        <v>21</v>
      </c>
      <c r="H127" s="89" t="s">
        <v>505</v>
      </c>
      <c r="I127" s="89" t="s">
        <v>159</v>
      </c>
      <c r="J127" s="89" t="s">
        <v>160</v>
      </c>
      <c r="K127" s="89"/>
      <c r="L127" s="89" t="s">
        <v>506</v>
      </c>
    </row>
    <row r="128" spans="1:12" x14ac:dyDescent="0.25">
      <c r="A128" s="89">
        <v>109</v>
      </c>
      <c r="B128" s="89" t="s">
        <v>507</v>
      </c>
      <c r="C128" s="89" t="s">
        <v>508</v>
      </c>
      <c r="D128" s="89">
        <v>2012</v>
      </c>
      <c r="E128" s="89" t="s">
        <v>509</v>
      </c>
      <c r="F128" s="89" t="s">
        <v>222</v>
      </c>
      <c r="G128" s="89" t="s">
        <v>21</v>
      </c>
      <c r="H128" s="89" t="s">
        <v>510</v>
      </c>
      <c r="I128" s="89" t="s">
        <v>159</v>
      </c>
      <c r="J128" s="89" t="s">
        <v>160</v>
      </c>
      <c r="K128" s="89"/>
      <c r="L128" s="89" t="s">
        <v>511</v>
      </c>
    </row>
    <row r="129" spans="1:12" x14ac:dyDescent="0.25">
      <c r="A129" s="89">
        <v>110</v>
      </c>
      <c r="B129" s="89" t="s">
        <v>512</v>
      </c>
      <c r="C129" s="89" t="s">
        <v>513</v>
      </c>
      <c r="D129" s="89">
        <v>2013</v>
      </c>
      <c r="E129" s="89" t="s">
        <v>514</v>
      </c>
      <c r="F129" s="89" t="s">
        <v>222</v>
      </c>
      <c r="G129" s="89" t="s">
        <v>21</v>
      </c>
      <c r="H129" s="89">
        <v>92.3</v>
      </c>
      <c r="I129" s="89" t="s">
        <v>159</v>
      </c>
      <c r="J129" s="89" t="s">
        <v>160</v>
      </c>
      <c r="K129" s="89"/>
      <c r="L129" s="89" t="s">
        <v>515</v>
      </c>
    </row>
    <row r="130" spans="1:12" x14ac:dyDescent="0.25">
      <c r="A130" s="89">
        <v>111</v>
      </c>
      <c r="B130" s="89" t="s">
        <v>516</v>
      </c>
      <c r="C130" s="89" t="s">
        <v>517</v>
      </c>
      <c r="D130" s="89">
        <v>2020</v>
      </c>
      <c r="E130" s="89" t="s">
        <v>25</v>
      </c>
      <c r="F130" s="89" t="s">
        <v>209</v>
      </c>
      <c r="G130" s="89" t="s">
        <v>42</v>
      </c>
      <c r="H130" s="89" t="s">
        <v>518</v>
      </c>
      <c r="I130" s="89" t="s">
        <v>159</v>
      </c>
      <c r="J130" s="89" t="s">
        <v>160</v>
      </c>
      <c r="K130" s="89"/>
      <c r="L130" s="89"/>
    </row>
    <row r="131" spans="1:12" x14ac:dyDescent="0.25">
      <c r="A131" s="89">
        <v>112</v>
      </c>
      <c r="B131" s="89" t="s">
        <v>519</v>
      </c>
      <c r="C131" s="89" t="s">
        <v>520</v>
      </c>
      <c r="D131" s="89">
        <v>2013</v>
      </c>
      <c r="E131" s="89" t="s">
        <v>521</v>
      </c>
      <c r="F131" s="89" t="s">
        <v>209</v>
      </c>
      <c r="G131" s="89" t="s">
        <v>42</v>
      </c>
      <c r="H131" s="89" t="s">
        <v>522</v>
      </c>
      <c r="I131" s="89" t="s">
        <v>159</v>
      </c>
      <c r="J131" s="89" t="s">
        <v>160</v>
      </c>
      <c r="K131" s="89"/>
      <c r="L131" s="89" t="s">
        <v>523</v>
      </c>
    </row>
    <row r="132" spans="1:12" x14ac:dyDescent="0.25">
      <c r="A132" s="89">
        <v>114</v>
      </c>
      <c r="B132" s="89" t="s">
        <v>524</v>
      </c>
      <c r="C132" s="89" t="s">
        <v>525</v>
      </c>
      <c r="D132" s="89">
        <v>2021</v>
      </c>
      <c r="E132" s="89" t="s">
        <v>526</v>
      </c>
      <c r="F132" s="89" t="s">
        <v>240</v>
      </c>
      <c r="G132" s="89" t="s">
        <v>42</v>
      </c>
      <c r="H132" s="89" t="s">
        <v>527</v>
      </c>
      <c r="I132" s="89" t="s">
        <v>159</v>
      </c>
      <c r="J132" s="89" t="s">
        <v>160</v>
      </c>
      <c r="K132" s="89"/>
      <c r="L132" s="89"/>
    </row>
    <row r="133" spans="1:12" x14ac:dyDescent="0.25">
      <c r="A133" s="89">
        <v>116</v>
      </c>
      <c r="B133" s="89" t="s">
        <v>528</v>
      </c>
      <c r="C133" s="89" t="s">
        <v>529</v>
      </c>
      <c r="D133" s="89">
        <v>2013</v>
      </c>
      <c r="E133" s="89" t="s">
        <v>530</v>
      </c>
      <c r="F133" s="89" t="s">
        <v>209</v>
      </c>
      <c r="G133" s="89" t="s">
        <v>42</v>
      </c>
      <c r="H133" s="89" t="s">
        <v>531</v>
      </c>
      <c r="I133" s="89" t="s">
        <v>159</v>
      </c>
      <c r="J133" s="89" t="s">
        <v>160</v>
      </c>
      <c r="K133" s="89"/>
      <c r="L133" s="89"/>
    </row>
    <row r="134" spans="1:12" x14ac:dyDescent="0.25">
      <c r="A134" s="89">
        <v>117</v>
      </c>
      <c r="B134" s="89" t="s">
        <v>532</v>
      </c>
      <c r="C134" s="89" t="s">
        <v>533</v>
      </c>
      <c r="D134" s="89">
        <v>2009</v>
      </c>
      <c r="E134" s="89" t="s">
        <v>31</v>
      </c>
      <c r="F134" s="89" t="s">
        <v>209</v>
      </c>
      <c r="G134" s="89" t="s">
        <v>42</v>
      </c>
      <c r="H134" s="89" t="s">
        <v>534</v>
      </c>
      <c r="I134" s="89" t="s">
        <v>159</v>
      </c>
      <c r="J134" s="89" t="s">
        <v>160</v>
      </c>
      <c r="K134" s="89"/>
      <c r="L134" s="89"/>
    </row>
    <row r="135" spans="1:12" x14ac:dyDescent="0.25">
      <c r="A135" s="89">
        <v>118</v>
      </c>
      <c r="B135" s="89" t="s">
        <v>535</v>
      </c>
      <c r="C135" s="89" t="s">
        <v>536</v>
      </c>
      <c r="D135" s="89">
        <v>2019</v>
      </c>
      <c r="E135" s="89" t="s">
        <v>537</v>
      </c>
      <c r="F135" s="89" t="s">
        <v>209</v>
      </c>
      <c r="G135" s="89" t="s">
        <v>42</v>
      </c>
      <c r="H135" s="89" t="s">
        <v>538</v>
      </c>
      <c r="I135" s="89" t="s">
        <v>159</v>
      </c>
      <c r="J135" s="89" t="s">
        <v>160</v>
      </c>
      <c r="K135" s="89"/>
      <c r="L135" s="89"/>
    </row>
    <row r="136" spans="1:12" x14ac:dyDescent="0.25">
      <c r="A136" s="89">
        <v>119</v>
      </c>
      <c r="B136" s="89" t="s">
        <v>539</v>
      </c>
      <c r="C136" s="89" t="s">
        <v>540</v>
      </c>
      <c r="D136" s="89">
        <v>2020</v>
      </c>
      <c r="E136" s="89" t="s">
        <v>541</v>
      </c>
      <c r="F136" s="89" t="s">
        <v>209</v>
      </c>
      <c r="G136" s="89" t="s">
        <v>42</v>
      </c>
      <c r="H136" s="89" t="s">
        <v>542</v>
      </c>
      <c r="I136" s="89" t="s">
        <v>159</v>
      </c>
      <c r="J136" s="89" t="s">
        <v>160</v>
      </c>
      <c r="K136" s="89"/>
      <c r="L136" s="89"/>
    </row>
    <row r="137" spans="1:12" x14ac:dyDescent="0.25">
      <c r="A137" s="89">
        <v>120</v>
      </c>
      <c r="B137" s="89" t="s">
        <v>543</v>
      </c>
      <c r="C137" s="89" t="s">
        <v>544</v>
      </c>
      <c r="D137" s="89">
        <v>2016</v>
      </c>
      <c r="E137" s="89" t="s">
        <v>31</v>
      </c>
      <c r="F137" s="89" t="s">
        <v>209</v>
      </c>
      <c r="G137" s="89" t="s">
        <v>42</v>
      </c>
      <c r="H137" s="89" t="s">
        <v>545</v>
      </c>
      <c r="I137" s="89" t="s">
        <v>159</v>
      </c>
      <c r="J137" s="89" t="s">
        <v>160</v>
      </c>
      <c r="K137" s="89"/>
      <c r="L137" s="89"/>
    </row>
    <row r="138" spans="1:12" x14ac:dyDescent="0.25">
      <c r="A138" s="89">
        <v>121</v>
      </c>
      <c r="B138" s="89" t="s">
        <v>546</v>
      </c>
      <c r="C138" s="89" t="s">
        <v>547</v>
      </c>
      <c r="D138" s="89">
        <v>2017</v>
      </c>
      <c r="E138" s="89" t="s">
        <v>31</v>
      </c>
      <c r="F138" s="89" t="s">
        <v>209</v>
      </c>
      <c r="G138" s="89" t="s">
        <v>42</v>
      </c>
      <c r="H138" s="89" t="s">
        <v>548</v>
      </c>
      <c r="I138" s="89" t="s">
        <v>159</v>
      </c>
      <c r="J138" s="89" t="s">
        <v>160</v>
      </c>
      <c r="K138" s="89"/>
      <c r="L138" s="89"/>
    </row>
    <row r="139" spans="1:12" x14ac:dyDescent="0.25">
      <c r="A139" s="89">
        <v>122</v>
      </c>
      <c r="B139" s="89" t="s">
        <v>549</v>
      </c>
      <c r="C139" s="89" t="s">
        <v>550</v>
      </c>
      <c r="D139" s="89">
        <v>2019</v>
      </c>
      <c r="E139" s="89" t="s">
        <v>551</v>
      </c>
      <c r="F139" s="89" t="s">
        <v>240</v>
      </c>
      <c r="G139" s="89" t="s">
        <v>42</v>
      </c>
      <c r="H139" s="89" t="s">
        <v>552</v>
      </c>
      <c r="I139" s="89" t="s">
        <v>159</v>
      </c>
      <c r="J139" s="89" t="s">
        <v>160</v>
      </c>
      <c r="K139" s="89"/>
      <c r="L139" s="89"/>
    </row>
    <row r="140" spans="1:12" x14ac:dyDescent="0.25">
      <c r="A140" s="89">
        <v>123</v>
      </c>
      <c r="B140" s="89" t="s">
        <v>553</v>
      </c>
      <c r="C140" s="89" t="s">
        <v>554</v>
      </c>
      <c r="D140" s="89">
        <v>2012</v>
      </c>
      <c r="E140" s="89" t="s">
        <v>555</v>
      </c>
      <c r="F140" s="89" t="s">
        <v>240</v>
      </c>
      <c r="G140" s="89" t="s">
        <v>42</v>
      </c>
      <c r="H140" s="89" t="s">
        <v>556</v>
      </c>
      <c r="I140" s="89" t="s">
        <v>159</v>
      </c>
      <c r="J140" s="89" t="s">
        <v>160</v>
      </c>
      <c r="K140" s="89"/>
      <c r="L140" s="89"/>
    </row>
    <row r="141" spans="1:12" x14ac:dyDescent="0.25">
      <c r="A141" s="89">
        <v>124</v>
      </c>
      <c r="B141" s="89" t="s">
        <v>557</v>
      </c>
      <c r="C141" s="89" t="s">
        <v>558</v>
      </c>
      <c r="D141" s="89">
        <v>2018</v>
      </c>
      <c r="E141" s="89" t="s">
        <v>559</v>
      </c>
      <c r="F141" s="89" t="s">
        <v>240</v>
      </c>
      <c r="G141" s="89" t="s">
        <v>42</v>
      </c>
      <c r="H141" s="89" t="s">
        <v>560</v>
      </c>
      <c r="I141" s="89" t="s">
        <v>159</v>
      </c>
      <c r="J141" s="89" t="s">
        <v>160</v>
      </c>
      <c r="K141" s="89"/>
      <c r="L141" s="89"/>
    </row>
    <row r="142" spans="1:12" x14ac:dyDescent="0.25">
      <c r="A142" s="89">
        <v>126</v>
      </c>
      <c r="B142" s="89" t="s">
        <v>561</v>
      </c>
      <c r="C142" s="89" t="s">
        <v>562</v>
      </c>
      <c r="D142" s="89">
        <v>2013</v>
      </c>
      <c r="E142" s="89" t="s">
        <v>563</v>
      </c>
      <c r="F142" s="89" t="s">
        <v>240</v>
      </c>
      <c r="G142" s="89" t="s">
        <v>42</v>
      </c>
      <c r="H142" s="89" t="s">
        <v>564</v>
      </c>
      <c r="I142" s="89" t="s">
        <v>159</v>
      </c>
      <c r="J142" s="89" t="s">
        <v>160</v>
      </c>
      <c r="K142" s="89"/>
      <c r="L142" s="89"/>
    </row>
    <row r="143" spans="1:12" x14ac:dyDescent="0.25">
      <c r="A143" s="89">
        <v>128</v>
      </c>
      <c r="B143" s="89" t="s">
        <v>565</v>
      </c>
      <c r="C143" s="89" t="s">
        <v>566</v>
      </c>
      <c r="D143" s="89" t="s">
        <v>118</v>
      </c>
      <c r="E143" s="89" t="s">
        <v>567</v>
      </c>
      <c r="F143" s="89" t="s">
        <v>222</v>
      </c>
      <c r="G143" s="89" t="s">
        <v>42</v>
      </c>
      <c r="H143" s="89" t="s">
        <v>568</v>
      </c>
      <c r="I143" s="89" t="s">
        <v>159</v>
      </c>
      <c r="J143" s="89" t="s">
        <v>160</v>
      </c>
      <c r="K143" s="89"/>
      <c r="L143" s="89"/>
    </row>
    <row r="144" spans="1:12" x14ac:dyDescent="0.25">
      <c r="A144" s="89">
        <v>129</v>
      </c>
      <c r="B144" s="89" t="s">
        <v>569</v>
      </c>
      <c r="C144" s="89" t="s">
        <v>570</v>
      </c>
      <c r="D144" s="89">
        <v>2020</v>
      </c>
      <c r="E144" s="89" t="s">
        <v>571</v>
      </c>
      <c r="F144" s="89" t="s">
        <v>222</v>
      </c>
      <c r="G144" s="89" t="s">
        <v>42</v>
      </c>
      <c r="H144" s="89" t="s">
        <v>572</v>
      </c>
      <c r="I144" s="89" t="s">
        <v>159</v>
      </c>
      <c r="J144" s="89" t="s">
        <v>160</v>
      </c>
      <c r="K144" s="89"/>
      <c r="L144" s="89"/>
    </row>
    <row r="145" spans="1:12" x14ac:dyDescent="0.25">
      <c r="A145" s="89">
        <v>130</v>
      </c>
      <c r="B145" s="89" t="s">
        <v>573</v>
      </c>
      <c r="C145" s="89" t="s">
        <v>574</v>
      </c>
      <c r="D145" s="89">
        <v>2013</v>
      </c>
      <c r="E145" s="89" t="s">
        <v>31</v>
      </c>
      <c r="F145" s="89" t="s">
        <v>240</v>
      </c>
      <c r="G145" s="89" t="s">
        <v>42</v>
      </c>
      <c r="H145" s="89" t="s">
        <v>575</v>
      </c>
      <c r="I145" s="89" t="s">
        <v>159</v>
      </c>
      <c r="J145" s="89" t="s">
        <v>160</v>
      </c>
      <c r="K145" s="89"/>
      <c r="L145" s="89"/>
    </row>
    <row r="146" spans="1:12" x14ac:dyDescent="0.25">
      <c r="A146" s="89">
        <v>131</v>
      </c>
      <c r="B146" s="89" t="s">
        <v>576</v>
      </c>
      <c r="C146" s="89" t="s">
        <v>577</v>
      </c>
      <c r="D146" s="89">
        <v>2015</v>
      </c>
      <c r="E146" s="89" t="s">
        <v>578</v>
      </c>
      <c r="F146" s="89" t="s">
        <v>240</v>
      </c>
      <c r="G146" s="89" t="s">
        <v>42</v>
      </c>
      <c r="H146" s="89" t="s">
        <v>579</v>
      </c>
      <c r="I146" s="89" t="s">
        <v>159</v>
      </c>
      <c r="J146" s="89" t="s">
        <v>160</v>
      </c>
      <c r="K146" s="89"/>
      <c r="L146" s="89"/>
    </row>
    <row r="147" spans="1:12" x14ac:dyDescent="0.25">
      <c r="A147" s="89">
        <v>132</v>
      </c>
      <c r="B147" s="89" t="s">
        <v>580</v>
      </c>
      <c r="C147" s="89" t="s">
        <v>581</v>
      </c>
      <c r="D147" s="89">
        <v>2020</v>
      </c>
      <c r="E147" s="89" t="s">
        <v>31</v>
      </c>
      <c r="F147" s="89" t="s">
        <v>240</v>
      </c>
      <c r="G147" s="89" t="s">
        <v>42</v>
      </c>
      <c r="H147" s="89" t="s">
        <v>582</v>
      </c>
      <c r="I147" s="89" t="s">
        <v>159</v>
      </c>
      <c r="J147" s="89" t="s">
        <v>160</v>
      </c>
      <c r="K147" s="89"/>
      <c r="L147" s="89"/>
    </row>
    <row r="148" spans="1:12" x14ac:dyDescent="0.25">
      <c r="A148" s="89">
        <v>133</v>
      </c>
      <c r="B148" s="89" t="s">
        <v>583</v>
      </c>
      <c r="C148" s="89" t="s">
        <v>584</v>
      </c>
      <c r="D148" s="89">
        <v>2013</v>
      </c>
      <c r="E148" s="89" t="s">
        <v>31</v>
      </c>
      <c r="F148" s="89" t="s">
        <v>32</v>
      </c>
      <c r="G148" s="89" t="s">
        <v>42</v>
      </c>
      <c r="H148" s="89" t="s">
        <v>585</v>
      </c>
      <c r="I148" s="89" t="s">
        <v>159</v>
      </c>
      <c r="J148" s="89" t="s">
        <v>160</v>
      </c>
      <c r="K148" s="89"/>
      <c r="L148" s="89" t="s">
        <v>586</v>
      </c>
    </row>
    <row r="149" spans="1:12" x14ac:dyDescent="0.25">
      <c r="A149" s="89">
        <v>134</v>
      </c>
      <c r="B149" s="89" t="s">
        <v>587</v>
      </c>
      <c r="C149" s="89" t="s">
        <v>588</v>
      </c>
      <c r="D149" s="89">
        <v>2014</v>
      </c>
      <c r="E149" s="89" t="s">
        <v>31</v>
      </c>
      <c r="F149" s="89" t="s">
        <v>240</v>
      </c>
      <c r="G149" s="89" t="s">
        <v>42</v>
      </c>
      <c r="H149" s="89" t="s">
        <v>589</v>
      </c>
      <c r="I149" s="89" t="s">
        <v>159</v>
      </c>
      <c r="J149" s="89" t="s">
        <v>160</v>
      </c>
      <c r="K149" s="89"/>
      <c r="L149" s="89"/>
    </row>
    <row r="150" spans="1:12" x14ac:dyDescent="0.25">
      <c r="A150" s="89">
        <v>135</v>
      </c>
      <c r="B150" s="89" t="s">
        <v>590</v>
      </c>
      <c r="C150" s="89" t="s">
        <v>591</v>
      </c>
      <c r="D150" s="89">
        <v>2017</v>
      </c>
      <c r="E150" s="89" t="s">
        <v>592</v>
      </c>
      <c r="F150" s="89" t="s">
        <v>240</v>
      </c>
      <c r="G150" s="89" t="s">
        <v>42</v>
      </c>
      <c r="H150" s="89" t="s">
        <v>593</v>
      </c>
      <c r="I150" s="89" t="s">
        <v>159</v>
      </c>
      <c r="J150" s="89" t="s">
        <v>160</v>
      </c>
      <c r="K150" s="89"/>
      <c r="L150" s="89"/>
    </row>
    <row r="151" spans="1:12" x14ac:dyDescent="0.25">
      <c r="A151" s="89">
        <v>136</v>
      </c>
      <c r="B151" s="89" t="s">
        <v>594</v>
      </c>
      <c r="C151" s="89" t="s">
        <v>595</v>
      </c>
      <c r="D151" s="89">
        <v>2019</v>
      </c>
      <c r="E151" s="89" t="s">
        <v>31</v>
      </c>
      <c r="F151" s="89" t="s">
        <v>240</v>
      </c>
      <c r="G151" s="89" t="s">
        <v>42</v>
      </c>
      <c r="H151" s="89" t="s">
        <v>596</v>
      </c>
      <c r="I151" s="89" t="s">
        <v>159</v>
      </c>
      <c r="J151" s="89" t="s">
        <v>160</v>
      </c>
      <c r="K151" s="89"/>
      <c r="L151" s="89"/>
    </row>
    <row r="152" spans="1:12" x14ac:dyDescent="0.25">
      <c r="A152" s="89">
        <v>137</v>
      </c>
      <c r="B152" s="89" t="s">
        <v>597</v>
      </c>
      <c r="C152" s="89" t="s">
        <v>598</v>
      </c>
      <c r="D152" s="89">
        <v>2018</v>
      </c>
      <c r="E152" s="89" t="s">
        <v>599</v>
      </c>
      <c r="F152" s="89" t="s">
        <v>240</v>
      </c>
      <c r="G152" s="89" t="s">
        <v>42</v>
      </c>
      <c r="H152" s="89" t="s">
        <v>600</v>
      </c>
      <c r="I152" s="89" t="s">
        <v>159</v>
      </c>
      <c r="J152" s="89" t="s">
        <v>160</v>
      </c>
      <c r="K152" s="89"/>
      <c r="L152" s="89"/>
    </row>
    <row r="153" spans="1:12" x14ac:dyDescent="0.25">
      <c r="A153" s="89">
        <v>138</v>
      </c>
      <c r="B153" s="89" t="s">
        <v>601</v>
      </c>
      <c r="C153" s="89" t="s">
        <v>602</v>
      </c>
      <c r="D153" s="89">
        <v>2017</v>
      </c>
      <c r="E153" s="89" t="s">
        <v>31</v>
      </c>
      <c r="F153" s="89" t="s">
        <v>240</v>
      </c>
      <c r="G153" s="89" t="s">
        <v>42</v>
      </c>
      <c r="H153" s="89" t="s">
        <v>603</v>
      </c>
      <c r="I153" s="89" t="s">
        <v>159</v>
      </c>
      <c r="J153" s="89" t="s">
        <v>160</v>
      </c>
      <c r="K153" s="89"/>
      <c r="L153" s="89"/>
    </row>
    <row r="154" spans="1:12" x14ac:dyDescent="0.25">
      <c r="A154" s="89">
        <v>139</v>
      </c>
      <c r="B154" s="89" t="s">
        <v>604</v>
      </c>
      <c r="C154" s="89" t="s">
        <v>605</v>
      </c>
      <c r="D154" s="89">
        <v>2004</v>
      </c>
      <c r="E154" s="89" t="s">
        <v>606</v>
      </c>
      <c r="F154" s="89" t="s">
        <v>240</v>
      </c>
      <c r="G154" s="89" t="s">
        <v>42</v>
      </c>
      <c r="H154" s="89" t="s">
        <v>607</v>
      </c>
      <c r="I154" s="89" t="s">
        <v>159</v>
      </c>
      <c r="J154" s="89" t="s">
        <v>160</v>
      </c>
      <c r="K154" s="89" t="s">
        <v>170</v>
      </c>
      <c r="L154" s="89"/>
    </row>
    <row r="155" spans="1:12" x14ac:dyDescent="0.25">
      <c r="A155" s="89">
        <v>140</v>
      </c>
      <c r="B155" s="89" t="s">
        <v>608</v>
      </c>
      <c r="C155" s="89" t="s">
        <v>609</v>
      </c>
      <c r="D155" s="89">
        <v>2020</v>
      </c>
      <c r="E155" s="89" t="s">
        <v>31</v>
      </c>
      <c r="F155" s="89" t="s">
        <v>240</v>
      </c>
      <c r="G155" s="89" t="s">
        <v>42</v>
      </c>
      <c r="H155" s="89" t="s">
        <v>610</v>
      </c>
      <c r="I155" s="89" t="s">
        <v>159</v>
      </c>
      <c r="J155" s="89" t="s">
        <v>160</v>
      </c>
      <c r="K155" s="89"/>
      <c r="L155" s="89"/>
    </row>
    <row r="156" spans="1:12" x14ac:dyDescent="0.25">
      <c r="A156" s="89">
        <v>142</v>
      </c>
      <c r="B156" s="89" t="s">
        <v>125</v>
      </c>
      <c r="C156" s="89" t="s">
        <v>125</v>
      </c>
      <c r="D156" s="89">
        <v>2018</v>
      </c>
      <c r="E156" s="89"/>
      <c r="F156" s="89" t="s">
        <v>125</v>
      </c>
      <c r="G156" s="89" t="s">
        <v>42</v>
      </c>
      <c r="H156" s="89" t="s">
        <v>611</v>
      </c>
      <c r="I156" s="89" t="s">
        <v>159</v>
      </c>
      <c r="J156" s="89" t="s">
        <v>160</v>
      </c>
      <c r="K156" s="89" t="s">
        <v>612</v>
      </c>
      <c r="L156" s="89"/>
    </row>
    <row r="157" spans="1:12" x14ac:dyDescent="0.25">
      <c r="A157" s="89">
        <v>152</v>
      </c>
      <c r="B157" s="89" t="s">
        <v>613</v>
      </c>
      <c r="C157" s="89" t="s">
        <v>614</v>
      </c>
      <c r="D157" s="89">
        <v>2019</v>
      </c>
      <c r="E157" s="89" t="s">
        <v>615</v>
      </c>
      <c r="F157" s="89" t="s">
        <v>222</v>
      </c>
      <c r="G157" s="89" t="s">
        <v>27</v>
      </c>
      <c r="H157" s="89">
        <v>83</v>
      </c>
      <c r="I157" s="89" t="s">
        <v>159</v>
      </c>
      <c r="J157" s="89" t="s">
        <v>160</v>
      </c>
      <c r="K157" s="89" t="s">
        <v>28</v>
      </c>
      <c r="L157" s="89"/>
    </row>
    <row r="158" spans="1:12" x14ac:dyDescent="0.25">
      <c r="A158" s="89">
        <v>154</v>
      </c>
      <c r="B158" s="89" t="s">
        <v>399</v>
      </c>
      <c r="C158" s="89" t="s">
        <v>400</v>
      </c>
      <c r="D158" s="89">
        <v>2021</v>
      </c>
      <c r="E158" s="89" t="s">
        <v>616</v>
      </c>
      <c r="F158" s="89" t="s">
        <v>222</v>
      </c>
      <c r="G158" s="89" t="s">
        <v>27</v>
      </c>
      <c r="H158" s="89">
        <v>361</v>
      </c>
      <c r="I158" s="89" t="s">
        <v>159</v>
      </c>
      <c r="J158" s="89" t="s">
        <v>160</v>
      </c>
      <c r="K158" s="89" t="s">
        <v>28</v>
      </c>
      <c r="L158" s="89"/>
    </row>
    <row r="159" spans="1:12" x14ac:dyDescent="0.25">
      <c r="A159" s="89">
        <v>155</v>
      </c>
      <c r="B159" s="89" t="s">
        <v>617</v>
      </c>
      <c r="C159" s="89" t="s">
        <v>618</v>
      </c>
      <c r="D159" s="89">
        <v>2019</v>
      </c>
      <c r="E159" s="89" t="s">
        <v>31</v>
      </c>
      <c r="F159" s="89" t="s">
        <v>222</v>
      </c>
      <c r="G159" s="89" t="s">
        <v>21</v>
      </c>
      <c r="H159" s="89">
        <v>32.299999999999997</v>
      </c>
      <c r="I159" s="89" t="s">
        <v>159</v>
      </c>
      <c r="J159" s="89" t="s">
        <v>160</v>
      </c>
      <c r="K159" s="89"/>
      <c r="L159" s="89" t="s">
        <v>619</v>
      </c>
    </row>
    <row r="160" spans="1:12" x14ac:dyDescent="0.25">
      <c r="A160" s="89">
        <v>156</v>
      </c>
      <c r="B160" s="89" t="s">
        <v>620</v>
      </c>
      <c r="C160" s="89" t="s">
        <v>621</v>
      </c>
      <c r="D160" s="89">
        <v>2019</v>
      </c>
      <c r="E160" s="89" t="s">
        <v>622</v>
      </c>
      <c r="F160" s="89" t="s">
        <v>222</v>
      </c>
      <c r="G160" s="89" t="s">
        <v>21</v>
      </c>
      <c r="H160" s="89">
        <v>8.1999999999999993</v>
      </c>
      <c r="I160" s="89" t="s">
        <v>159</v>
      </c>
      <c r="J160" s="89" t="s">
        <v>160</v>
      </c>
      <c r="K160" s="89"/>
      <c r="L160" s="89"/>
    </row>
    <row r="161" spans="1:12" x14ac:dyDescent="0.25">
      <c r="A161" s="89">
        <v>157</v>
      </c>
      <c r="B161" s="89" t="s">
        <v>125</v>
      </c>
      <c r="C161" s="89" t="s">
        <v>623</v>
      </c>
      <c r="D161" s="89">
        <v>2022</v>
      </c>
      <c r="E161" s="89" t="s">
        <v>125</v>
      </c>
      <c r="F161" s="89" t="s">
        <v>222</v>
      </c>
      <c r="G161" s="89" t="s">
        <v>21</v>
      </c>
      <c r="H161" s="89" t="s">
        <v>624</v>
      </c>
      <c r="I161" s="89" t="s">
        <v>159</v>
      </c>
      <c r="J161" s="89" t="s">
        <v>160</v>
      </c>
      <c r="K161" s="89"/>
      <c r="L161" s="89"/>
    </row>
    <row r="162" spans="1:12" x14ac:dyDescent="0.25">
      <c r="A162" s="89">
        <v>158</v>
      </c>
      <c r="B162" s="89" t="s">
        <v>125</v>
      </c>
      <c r="C162" s="89" t="s">
        <v>625</v>
      </c>
      <c r="D162" s="89">
        <v>2022</v>
      </c>
      <c r="E162" s="89" t="s">
        <v>125</v>
      </c>
      <c r="F162" s="89" t="s">
        <v>222</v>
      </c>
      <c r="G162" s="89" t="s">
        <v>21</v>
      </c>
      <c r="H162" s="89" t="s">
        <v>626</v>
      </c>
      <c r="I162" s="89" t="s">
        <v>159</v>
      </c>
      <c r="J162" s="89" t="s">
        <v>160</v>
      </c>
      <c r="K162" s="89"/>
      <c r="L162" s="89"/>
    </row>
    <row r="163" spans="1:12" x14ac:dyDescent="0.25">
      <c r="A163" s="89">
        <v>159</v>
      </c>
      <c r="B163" s="89" t="s">
        <v>627</v>
      </c>
      <c r="C163" s="89" t="s">
        <v>628</v>
      </c>
      <c r="D163" s="89">
        <v>2018</v>
      </c>
      <c r="E163" s="89" t="s">
        <v>31</v>
      </c>
      <c r="F163" s="89" t="s">
        <v>222</v>
      </c>
      <c r="G163" s="89" t="s">
        <v>21</v>
      </c>
      <c r="H163" s="89" t="s">
        <v>629</v>
      </c>
      <c r="I163" s="89" t="s">
        <v>159</v>
      </c>
      <c r="J163" s="89" t="s">
        <v>160</v>
      </c>
      <c r="K163" s="89"/>
      <c r="L163" s="89"/>
    </row>
    <row r="164" spans="1:12" x14ac:dyDescent="0.25">
      <c r="A164" s="89">
        <v>160</v>
      </c>
      <c r="B164" s="89" t="s">
        <v>627</v>
      </c>
      <c r="C164" s="89" t="s">
        <v>630</v>
      </c>
      <c r="D164" s="89">
        <v>2018</v>
      </c>
      <c r="E164" s="89" t="s">
        <v>31</v>
      </c>
      <c r="F164" s="89" t="s">
        <v>222</v>
      </c>
      <c r="G164" s="89" t="s">
        <v>21</v>
      </c>
      <c r="H164" s="89" t="s">
        <v>631</v>
      </c>
      <c r="I164" s="89" t="s">
        <v>159</v>
      </c>
      <c r="J164" s="89" t="s">
        <v>160</v>
      </c>
      <c r="K164" s="89"/>
      <c r="L164" s="89"/>
    </row>
    <row r="165" spans="1:12" x14ac:dyDescent="0.25">
      <c r="A165" s="89">
        <v>161</v>
      </c>
      <c r="B165" s="89" t="s">
        <v>490</v>
      </c>
      <c r="C165" s="89" t="s">
        <v>491</v>
      </c>
      <c r="D165" s="89">
        <v>2014</v>
      </c>
      <c r="E165" s="89" t="s">
        <v>492</v>
      </c>
      <c r="F165" s="89" t="s">
        <v>222</v>
      </c>
      <c r="G165" s="89" t="s">
        <v>21</v>
      </c>
      <c r="H165" s="89" t="s">
        <v>632</v>
      </c>
      <c r="I165" s="89" t="s">
        <v>159</v>
      </c>
      <c r="J165" s="89" t="s">
        <v>160</v>
      </c>
      <c r="K165" s="89"/>
      <c r="L165" s="89"/>
    </row>
    <row r="166" spans="1:12" x14ac:dyDescent="0.25">
      <c r="A166" s="89">
        <v>162</v>
      </c>
      <c r="B166" s="89" t="s">
        <v>68</v>
      </c>
      <c r="C166" s="89" t="s">
        <v>69</v>
      </c>
      <c r="D166" s="89">
        <v>2011</v>
      </c>
      <c r="E166" s="89" t="s">
        <v>70</v>
      </c>
      <c r="F166" s="89" t="s">
        <v>222</v>
      </c>
      <c r="G166" s="89" t="s">
        <v>21</v>
      </c>
      <c r="H166" s="89" t="s">
        <v>633</v>
      </c>
      <c r="I166" s="89" t="s">
        <v>159</v>
      </c>
      <c r="J166" s="89" t="s">
        <v>160</v>
      </c>
      <c r="K166" s="89"/>
      <c r="L166" s="89"/>
    </row>
    <row r="167" spans="1:12" x14ac:dyDescent="0.25">
      <c r="A167" s="89">
        <v>163</v>
      </c>
      <c r="B167" s="89" t="s">
        <v>68</v>
      </c>
      <c r="C167" s="89" t="s">
        <v>69</v>
      </c>
      <c r="D167" s="89">
        <v>2011</v>
      </c>
      <c r="E167" s="89" t="s">
        <v>70</v>
      </c>
      <c r="F167" s="89" t="s">
        <v>222</v>
      </c>
      <c r="G167" s="89" t="s">
        <v>21</v>
      </c>
      <c r="H167" s="89" t="s">
        <v>634</v>
      </c>
      <c r="I167" s="89" t="s">
        <v>159</v>
      </c>
      <c r="J167" s="89" t="s">
        <v>160</v>
      </c>
      <c r="K167" s="89"/>
      <c r="L167" s="89"/>
    </row>
    <row r="168" spans="1:12" x14ac:dyDescent="0.25">
      <c r="A168" s="89">
        <v>164</v>
      </c>
      <c r="B168" s="89" t="s">
        <v>68</v>
      </c>
      <c r="C168" s="89" t="s">
        <v>69</v>
      </c>
      <c r="D168" s="89">
        <v>2011</v>
      </c>
      <c r="E168" s="89" t="s">
        <v>70</v>
      </c>
      <c r="F168" s="89" t="s">
        <v>222</v>
      </c>
      <c r="G168" s="89" t="s">
        <v>21</v>
      </c>
      <c r="H168" s="89" t="s">
        <v>635</v>
      </c>
      <c r="I168" s="89" t="s">
        <v>159</v>
      </c>
      <c r="J168" s="89" t="s">
        <v>160</v>
      </c>
      <c r="K168" s="89"/>
      <c r="L168" s="89"/>
    </row>
    <row r="169" spans="1:12" x14ac:dyDescent="0.25">
      <c r="A169" s="89">
        <v>165</v>
      </c>
      <c r="B169" s="89" t="s">
        <v>636</v>
      </c>
      <c r="C169" s="89" t="s">
        <v>637</v>
      </c>
      <c r="D169" s="89">
        <v>2008</v>
      </c>
      <c r="E169" s="89" t="s">
        <v>102</v>
      </c>
      <c r="F169" s="89" t="s">
        <v>222</v>
      </c>
      <c r="G169" s="89" t="s">
        <v>21</v>
      </c>
      <c r="H169" s="89">
        <v>10.4</v>
      </c>
      <c r="I169" s="89" t="s">
        <v>159</v>
      </c>
      <c r="J169" s="89" t="s">
        <v>160</v>
      </c>
      <c r="K169" s="89"/>
      <c r="L169" s="89"/>
    </row>
    <row r="170" spans="1:12" x14ac:dyDescent="0.25">
      <c r="A170" s="89">
        <v>166</v>
      </c>
      <c r="B170" s="89" t="s">
        <v>638</v>
      </c>
      <c r="C170" s="89" t="s">
        <v>376</v>
      </c>
      <c r="D170" s="89">
        <v>2019</v>
      </c>
      <c r="E170" s="89" t="s">
        <v>419</v>
      </c>
      <c r="F170" s="89" t="s">
        <v>222</v>
      </c>
      <c r="G170" s="89" t="s">
        <v>21</v>
      </c>
      <c r="H170" s="89">
        <v>10.5</v>
      </c>
      <c r="I170" s="89" t="s">
        <v>159</v>
      </c>
      <c r="J170" s="89" t="s">
        <v>160</v>
      </c>
      <c r="K170" s="89"/>
      <c r="L170" s="89"/>
    </row>
    <row r="171" spans="1:12" x14ac:dyDescent="0.25">
      <c r="A171" s="89">
        <v>167</v>
      </c>
      <c r="B171" s="89" t="s">
        <v>639</v>
      </c>
      <c r="C171" s="89" t="s">
        <v>640</v>
      </c>
      <c r="D171" s="89">
        <v>2016</v>
      </c>
      <c r="E171" s="89" t="s">
        <v>31</v>
      </c>
      <c r="F171" s="89" t="s">
        <v>222</v>
      </c>
      <c r="G171" s="89" t="s">
        <v>21</v>
      </c>
      <c r="H171" s="89">
        <v>10.6</v>
      </c>
      <c r="I171" s="89" t="s">
        <v>159</v>
      </c>
      <c r="J171" s="89" t="s">
        <v>160</v>
      </c>
      <c r="K171" s="89"/>
      <c r="L171" s="89"/>
    </row>
    <row r="172" spans="1:12" x14ac:dyDescent="0.25">
      <c r="A172" s="89">
        <v>168</v>
      </c>
      <c r="B172" s="89" t="s">
        <v>127</v>
      </c>
      <c r="C172" s="89" t="s">
        <v>641</v>
      </c>
      <c r="D172" s="89">
        <v>2012</v>
      </c>
      <c r="E172" s="89" t="s">
        <v>31</v>
      </c>
      <c r="F172" s="89" t="s">
        <v>222</v>
      </c>
      <c r="G172" s="89" t="s">
        <v>21</v>
      </c>
      <c r="H172" s="89">
        <v>10.1</v>
      </c>
      <c r="I172" s="89" t="s">
        <v>159</v>
      </c>
      <c r="J172" s="89" t="s">
        <v>160</v>
      </c>
      <c r="K172" s="89"/>
      <c r="L172" s="89"/>
    </row>
    <row r="173" spans="1:12" x14ac:dyDescent="0.25">
      <c r="A173" s="89">
        <v>169</v>
      </c>
      <c r="B173" s="89" t="s">
        <v>642</v>
      </c>
      <c r="C173" s="89" t="s">
        <v>643</v>
      </c>
      <c r="D173" s="89">
        <v>2014</v>
      </c>
      <c r="E173" s="89" t="s">
        <v>360</v>
      </c>
      <c r="F173" s="89" t="s">
        <v>222</v>
      </c>
      <c r="G173" s="89" t="s">
        <v>21</v>
      </c>
      <c r="H173" s="89" t="s">
        <v>644</v>
      </c>
      <c r="I173" s="89" t="s">
        <v>159</v>
      </c>
      <c r="J173" s="89" t="s">
        <v>160</v>
      </c>
      <c r="K173" s="89"/>
      <c r="L173" s="89"/>
    </row>
    <row r="174" spans="1:12" x14ac:dyDescent="0.25">
      <c r="A174" s="89">
        <v>170</v>
      </c>
      <c r="B174" s="89" t="s">
        <v>645</v>
      </c>
      <c r="C174" s="89" t="s">
        <v>376</v>
      </c>
      <c r="D174" s="89">
        <v>2019</v>
      </c>
      <c r="E174" s="89" t="s">
        <v>419</v>
      </c>
      <c r="F174" s="89" t="s">
        <v>222</v>
      </c>
      <c r="G174" s="89" t="s">
        <v>21</v>
      </c>
      <c r="H174" s="89">
        <v>17.2</v>
      </c>
      <c r="I174" s="89" t="s">
        <v>159</v>
      </c>
      <c r="J174" s="89" t="s">
        <v>160</v>
      </c>
      <c r="K174" s="89"/>
      <c r="L174" s="89"/>
    </row>
    <row r="175" spans="1:12" x14ac:dyDescent="0.25">
      <c r="A175" s="89">
        <v>171</v>
      </c>
      <c r="B175" s="89" t="s">
        <v>646</v>
      </c>
      <c r="C175" s="89" t="s">
        <v>647</v>
      </c>
      <c r="D175" s="89">
        <v>2007</v>
      </c>
      <c r="E175" s="89" t="s">
        <v>648</v>
      </c>
      <c r="F175" s="89" t="s">
        <v>222</v>
      </c>
      <c r="G175" s="89" t="s">
        <v>21</v>
      </c>
      <c r="H175" s="89">
        <v>64.099999999999994</v>
      </c>
      <c r="I175" s="89" t="s">
        <v>159</v>
      </c>
      <c r="J175" s="89" t="s">
        <v>160</v>
      </c>
      <c r="K175" s="89"/>
      <c r="L175" s="89"/>
    </row>
    <row r="176" spans="1:12" x14ac:dyDescent="0.25">
      <c r="A176" s="89">
        <v>172</v>
      </c>
      <c r="B176" s="89" t="s">
        <v>639</v>
      </c>
      <c r="C176" s="89" t="s">
        <v>640</v>
      </c>
      <c r="D176" s="89">
        <v>2016</v>
      </c>
      <c r="E176" s="89" t="s">
        <v>31</v>
      </c>
      <c r="F176" s="89" t="s">
        <v>222</v>
      </c>
      <c r="G176" s="89" t="s">
        <v>21</v>
      </c>
      <c r="H176" s="89">
        <v>59.2</v>
      </c>
      <c r="I176" s="89" t="s">
        <v>159</v>
      </c>
      <c r="J176" s="89" t="s">
        <v>160</v>
      </c>
      <c r="K176" s="89"/>
      <c r="L176" s="89"/>
    </row>
    <row r="177" spans="1:12" x14ac:dyDescent="0.25">
      <c r="A177" s="89">
        <v>173</v>
      </c>
      <c r="B177" s="89" t="s">
        <v>649</v>
      </c>
      <c r="C177" s="89" t="s">
        <v>650</v>
      </c>
      <c r="D177" s="89">
        <v>2015</v>
      </c>
      <c r="E177" s="89" t="s">
        <v>31</v>
      </c>
      <c r="F177" s="89" t="s">
        <v>222</v>
      </c>
      <c r="G177" s="89" t="s">
        <v>21</v>
      </c>
      <c r="H177" s="89">
        <v>10.8</v>
      </c>
      <c r="I177" s="89" t="s">
        <v>159</v>
      </c>
      <c r="J177" s="89" t="s">
        <v>160</v>
      </c>
      <c r="K177" s="89"/>
      <c r="L177" s="89"/>
    </row>
    <row r="178" spans="1:12" x14ac:dyDescent="0.25">
      <c r="A178" s="89">
        <v>174</v>
      </c>
      <c r="B178" s="89" t="s">
        <v>649</v>
      </c>
      <c r="C178" s="89" t="s">
        <v>650</v>
      </c>
      <c r="D178" s="89">
        <v>2016</v>
      </c>
      <c r="E178" s="89" t="s">
        <v>31</v>
      </c>
      <c r="F178" s="89" t="s">
        <v>222</v>
      </c>
      <c r="G178" s="89" t="s">
        <v>21</v>
      </c>
      <c r="H178" s="89">
        <v>11.6</v>
      </c>
      <c r="I178" s="89" t="s">
        <v>159</v>
      </c>
      <c r="J178" s="89" t="s">
        <v>160</v>
      </c>
      <c r="K178" s="89"/>
      <c r="L178" s="89"/>
    </row>
    <row r="179" spans="1:12" x14ac:dyDescent="0.25">
      <c r="A179" s="89">
        <v>175</v>
      </c>
      <c r="B179" s="89" t="s">
        <v>649</v>
      </c>
      <c r="C179" s="89" t="s">
        <v>650</v>
      </c>
      <c r="D179" s="89">
        <v>2017</v>
      </c>
      <c r="E179" s="89" t="s">
        <v>31</v>
      </c>
      <c r="F179" s="89" t="s">
        <v>222</v>
      </c>
      <c r="G179" s="89" t="s">
        <v>21</v>
      </c>
      <c r="H179" s="89">
        <v>17.3</v>
      </c>
      <c r="I179" s="89" t="s">
        <v>159</v>
      </c>
      <c r="J179" s="89" t="s">
        <v>160</v>
      </c>
      <c r="K179" s="89"/>
      <c r="L179" s="89"/>
    </row>
    <row r="180" spans="1:12" x14ac:dyDescent="0.25">
      <c r="A180" s="89">
        <v>176</v>
      </c>
      <c r="B180" s="89" t="s">
        <v>649</v>
      </c>
      <c r="C180" s="89" t="s">
        <v>650</v>
      </c>
      <c r="D180" s="89">
        <v>2018</v>
      </c>
      <c r="E180" s="89" t="s">
        <v>31</v>
      </c>
      <c r="F180" s="89" t="s">
        <v>222</v>
      </c>
      <c r="G180" s="89" t="s">
        <v>21</v>
      </c>
      <c r="H180" s="89">
        <v>29.2</v>
      </c>
      <c r="I180" s="89" t="s">
        <v>159</v>
      </c>
      <c r="J180" s="89" t="s">
        <v>160</v>
      </c>
      <c r="K180" s="89"/>
      <c r="L180" s="89"/>
    </row>
    <row r="181" spans="1:12" x14ac:dyDescent="0.25">
      <c r="A181" s="89">
        <v>177</v>
      </c>
      <c r="B181" s="89" t="s">
        <v>651</v>
      </c>
      <c r="C181" s="89" t="s">
        <v>652</v>
      </c>
      <c r="D181" s="89">
        <v>2019</v>
      </c>
      <c r="E181" s="89" t="s">
        <v>377</v>
      </c>
      <c r="F181" s="89" t="s">
        <v>222</v>
      </c>
      <c r="G181" s="89" t="s">
        <v>21</v>
      </c>
      <c r="H181" s="89">
        <v>34.200000000000003</v>
      </c>
      <c r="I181" s="89" t="s">
        <v>159</v>
      </c>
      <c r="J181" s="89" t="s">
        <v>160</v>
      </c>
      <c r="K181" s="89"/>
      <c r="L181" s="89" t="s">
        <v>653</v>
      </c>
    </row>
    <row r="182" spans="1:12" x14ac:dyDescent="0.25">
      <c r="A182" s="89">
        <v>178</v>
      </c>
      <c r="B182" s="89" t="s">
        <v>651</v>
      </c>
      <c r="C182" s="89" t="s">
        <v>652</v>
      </c>
      <c r="D182" s="89">
        <v>2019</v>
      </c>
      <c r="E182" s="89" t="s">
        <v>377</v>
      </c>
      <c r="F182" s="89" t="s">
        <v>222</v>
      </c>
      <c r="G182" s="89" t="s">
        <v>21</v>
      </c>
      <c r="H182" s="89">
        <v>63.2</v>
      </c>
      <c r="I182" s="89" t="s">
        <v>159</v>
      </c>
      <c r="J182" s="89" t="s">
        <v>160</v>
      </c>
      <c r="K182" s="89"/>
      <c r="L182" s="89" t="s">
        <v>653</v>
      </c>
    </row>
    <row r="183" spans="1:12" x14ac:dyDescent="0.25">
      <c r="A183" s="89">
        <v>179</v>
      </c>
      <c r="B183" s="89" t="s">
        <v>654</v>
      </c>
      <c r="C183" s="89" t="s">
        <v>655</v>
      </c>
      <c r="D183" s="89">
        <v>2019</v>
      </c>
      <c r="E183" s="89" t="s">
        <v>383</v>
      </c>
      <c r="F183" s="89" t="s">
        <v>222</v>
      </c>
      <c r="G183" s="89" t="s">
        <v>21</v>
      </c>
      <c r="H183" s="89">
        <v>63.3</v>
      </c>
      <c r="I183" s="89" t="s">
        <v>159</v>
      </c>
      <c r="J183" s="89" t="s">
        <v>160</v>
      </c>
      <c r="K183" s="89"/>
      <c r="L183" s="89" t="s">
        <v>656</v>
      </c>
    </row>
    <row r="184" spans="1:12" x14ac:dyDescent="0.25">
      <c r="A184" s="89">
        <v>180</v>
      </c>
      <c r="B184" s="89" t="s">
        <v>322</v>
      </c>
      <c r="C184" s="89" t="s">
        <v>323</v>
      </c>
      <c r="D184" s="89">
        <v>2017</v>
      </c>
      <c r="E184" s="89" t="s">
        <v>25</v>
      </c>
      <c r="F184" s="89" t="s">
        <v>222</v>
      </c>
      <c r="G184" s="89" t="s">
        <v>21</v>
      </c>
      <c r="H184" s="89">
        <v>63.5</v>
      </c>
      <c r="I184" s="89" t="s">
        <v>159</v>
      </c>
      <c r="J184" s="89" t="s">
        <v>160</v>
      </c>
      <c r="K184" s="89"/>
      <c r="L184" s="89" t="s">
        <v>657</v>
      </c>
    </row>
    <row r="185" spans="1:12" x14ac:dyDescent="0.25">
      <c r="A185" s="89">
        <v>181</v>
      </c>
      <c r="B185" s="89" t="s">
        <v>658</v>
      </c>
      <c r="C185" s="89" t="s">
        <v>659</v>
      </c>
      <c r="D185" s="89">
        <v>2017</v>
      </c>
      <c r="E185" s="89" t="s">
        <v>660</v>
      </c>
      <c r="F185" s="89" t="s">
        <v>222</v>
      </c>
      <c r="G185" s="89" t="s">
        <v>21</v>
      </c>
      <c r="H185" s="89">
        <v>63.6</v>
      </c>
      <c r="I185" s="89" t="s">
        <v>159</v>
      </c>
      <c r="J185" s="89" t="s">
        <v>160</v>
      </c>
      <c r="K185" s="89"/>
      <c r="L185" s="89" t="s">
        <v>661</v>
      </c>
    </row>
    <row r="186" spans="1:12" x14ac:dyDescent="0.25">
      <c r="A186" s="89">
        <v>182</v>
      </c>
      <c r="B186" s="89" t="s">
        <v>662</v>
      </c>
      <c r="C186" s="89" t="s">
        <v>663</v>
      </c>
      <c r="D186" s="89">
        <v>2014</v>
      </c>
      <c r="E186" s="89" t="s">
        <v>664</v>
      </c>
      <c r="F186" s="89" t="s">
        <v>222</v>
      </c>
      <c r="G186" s="89" t="s">
        <v>21</v>
      </c>
      <c r="H186" s="89">
        <v>34.299999999999997</v>
      </c>
      <c r="I186" s="89" t="s">
        <v>159</v>
      </c>
      <c r="J186" s="89" t="s">
        <v>160</v>
      </c>
      <c r="K186" s="89"/>
      <c r="L186" s="89" t="s">
        <v>665</v>
      </c>
    </row>
    <row r="187" spans="1:12" x14ac:dyDescent="0.25">
      <c r="A187" s="89">
        <v>183</v>
      </c>
      <c r="B187" s="89" t="s">
        <v>666</v>
      </c>
      <c r="C187" s="89" t="s">
        <v>667</v>
      </c>
      <c r="D187" s="89">
        <v>2018</v>
      </c>
      <c r="E187" s="89" t="s">
        <v>383</v>
      </c>
      <c r="F187" s="89" t="s">
        <v>222</v>
      </c>
      <c r="G187" s="89" t="s">
        <v>21</v>
      </c>
      <c r="H187" s="89">
        <v>34.4</v>
      </c>
      <c r="I187" s="89" t="s">
        <v>159</v>
      </c>
      <c r="J187" s="89" t="s">
        <v>160</v>
      </c>
      <c r="K187" s="89"/>
      <c r="L187" s="89" t="s">
        <v>668</v>
      </c>
    </row>
    <row r="188" spans="1:12" x14ac:dyDescent="0.25">
      <c r="A188" s="89">
        <v>184</v>
      </c>
      <c r="B188" s="89" t="s">
        <v>669</v>
      </c>
      <c r="C188" s="89" t="s">
        <v>670</v>
      </c>
      <c r="D188" s="89">
        <v>2019</v>
      </c>
      <c r="E188" s="89" t="s">
        <v>671</v>
      </c>
      <c r="F188" s="89" t="s">
        <v>222</v>
      </c>
      <c r="G188" s="89" t="s">
        <v>21</v>
      </c>
      <c r="H188" s="89">
        <v>34.5</v>
      </c>
      <c r="I188" s="89" t="s">
        <v>159</v>
      </c>
      <c r="J188" s="89" t="s">
        <v>160</v>
      </c>
      <c r="K188" s="89"/>
      <c r="L188" s="89" t="s">
        <v>672</v>
      </c>
    </row>
    <row r="189" spans="1:12" x14ac:dyDescent="0.25">
      <c r="A189" s="89">
        <v>185</v>
      </c>
      <c r="B189" s="89" t="s">
        <v>673</v>
      </c>
      <c r="C189" s="89" t="s">
        <v>674</v>
      </c>
      <c r="D189" s="89" t="s">
        <v>125</v>
      </c>
      <c r="E189" s="89" t="s">
        <v>31</v>
      </c>
      <c r="F189" s="89" t="s">
        <v>222</v>
      </c>
      <c r="G189" s="89" t="s">
        <v>21</v>
      </c>
      <c r="H189" s="89">
        <v>64.2</v>
      </c>
      <c r="I189" s="89" t="s">
        <v>159</v>
      </c>
      <c r="J189" s="89" t="s">
        <v>160</v>
      </c>
      <c r="K189" s="89"/>
      <c r="L189" s="89"/>
    </row>
    <row r="190" spans="1:12" x14ac:dyDescent="0.25">
      <c r="A190" s="89">
        <v>186</v>
      </c>
      <c r="B190" s="89" t="s">
        <v>675</v>
      </c>
      <c r="C190" s="89" t="s">
        <v>676</v>
      </c>
      <c r="D190" s="89">
        <v>2013</v>
      </c>
      <c r="E190" s="89" t="s">
        <v>677</v>
      </c>
      <c r="F190" s="89" t="s">
        <v>222</v>
      </c>
      <c r="G190" s="89" t="s">
        <v>21</v>
      </c>
      <c r="H190" s="89">
        <v>64.3</v>
      </c>
      <c r="I190" s="89" t="s">
        <v>159</v>
      </c>
      <c r="J190" s="89" t="s">
        <v>160</v>
      </c>
      <c r="K190" s="89"/>
      <c r="L190" s="89"/>
    </row>
    <row r="191" spans="1:12" x14ac:dyDescent="0.25">
      <c r="A191" s="89">
        <v>187</v>
      </c>
      <c r="B191" s="89" t="s">
        <v>127</v>
      </c>
      <c r="C191" s="89" t="s">
        <v>678</v>
      </c>
      <c r="D191" s="89">
        <v>2012</v>
      </c>
      <c r="E191" s="89" t="s">
        <v>679</v>
      </c>
      <c r="F191" s="89" t="s">
        <v>222</v>
      </c>
      <c r="G191" s="89" t="s">
        <v>21</v>
      </c>
      <c r="H191" s="89" t="s">
        <v>680</v>
      </c>
      <c r="I191" s="89" t="s">
        <v>159</v>
      </c>
      <c r="J191" s="89" t="s">
        <v>160</v>
      </c>
      <c r="K191" s="89"/>
      <c r="L191" s="89"/>
    </row>
    <row r="192" spans="1:12" x14ac:dyDescent="0.25">
      <c r="A192" s="89">
        <v>188</v>
      </c>
      <c r="B192" s="89" t="s">
        <v>127</v>
      </c>
      <c r="C192" s="89" t="s">
        <v>678</v>
      </c>
      <c r="D192" s="89">
        <v>2012</v>
      </c>
      <c r="E192" s="89" t="s">
        <v>679</v>
      </c>
      <c r="F192" s="89" t="s">
        <v>222</v>
      </c>
      <c r="G192" s="89" t="s">
        <v>21</v>
      </c>
      <c r="H192" s="89" t="s">
        <v>681</v>
      </c>
      <c r="I192" s="89" t="s">
        <v>159</v>
      </c>
      <c r="J192" s="89" t="s">
        <v>160</v>
      </c>
      <c r="K192" s="89"/>
      <c r="L192" s="89"/>
    </row>
    <row r="193" spans="1:12" x14ac:dyDescent="0.25">
      <c r="A193" s="89">
        <v>189</v>
      </c>
      <c r="B193" s="89" t="s">
        <v>127</v>
      </c>
      <c r="C193" s="89" t="s">
        <v>678</v>
      </c>
      <c r="D193" s="89">
        <v>2012</v>
      </c>
      <c r="E193" s="89" t="s">
        <v>679</v>
      </c>
      <c r="F193" s="89" t="s">
        <v>222</v>
      </c>
      <c r="G193" s="89" t="s">
        <v>21</v>
      </c>
      <c r="H193" s="89" t="s">
        <v>682</v>
      </c>
      <c r="I193" s="89" t="s">
        <v>159</v>
      </c>
      <c r="J193" s="89" t="s">
        <v>160</v>
      </c>
      <c r="K193" s="89"/>
      <c r="L193" s="89"/>
    </row>
    <row r="194" spans="1:12" x14ac:dyDescent="0.25">
      <c r="A194" s="89">
        <v>190</v>
      </c>
      <c r="B194" s="89" t="s">
        <v>683</v>
      </c>
      <c r="C194" s="89" t="s">
        <v>684</v>
      </c>
      <c r="D194" s="89">
        <v>2017</v>
      </c>
      <c r="E194" s="89" t="s">
        <v>31</v>
      </c>
      <c r="F194" s="89" t="s">
        <v>222</v>
      </c>
      <c r="G194" s="89" t="s">
        <v>21</v>
      </c>
      <c r="H194" s="89">
        <v>68.2</v>
      </c>
      <c r="I194" s="89" t="s">
        <v>159</v>
      </c>
      <c r="J194" s="89" t="s">
        <v>160</v>
      </c>
      <c r="K194" s="89"/>
      <c r="L194" s="89" t="s">
        <v>685</v>
      </c>
    </row>
    <row r="195" spans="1:12" x14ac:dyDescent="0.25">
      <c r="A195" s="89">
        <v>191</v>
      </c>
      <c r="B195" s="89" t="s">
        <v>683</v>
      </c>
      <c r="C195" s="89" t="s">
        <v>686</v>
      </c>
      <c r="D195" s="89" t="s">
        <v>125</v>
      </c>
      <c r="E195" s="89" t="s">
        <v>31</v>
      </c>
      <c r="F195" s="89" t="s">
        <v>222</v>
      </c>
      <c r="G195" s="89" t="s">
        <v>21</v>
      </c>
      <c r="H195" s="89">
        <v>69.2</v>
      </c>
      <c r="I195" s="89" t="s">
        <v>159</v>
      </c>
      <c r="J195" s="89" t="s">
        <v>160</v>
      </c>
      <c r="K195" s="89"/>
      <c r="L195" s="89" t="s">
        <v>687</v>
      </c>
    </row>
    <row r="196" spans="1:12" x14ac:dyDescent="0.25">
      <c r="A196" s="89">
        <v>192</v>
      </c>
      <c r="B196" s="89" t="s">
        <v>688</v>
      </c>
      <c r="C196" s="89" t="s">
        <v>689</v>
      </c>
      <c r="D196" s="89">
        <v>2017</v>
      </c>
      <c r="E196" s="89" t="s">
        <v>690</v>
      </c>
      <c r="F196" s="89" t="s">
        <v>222</v>
      </c>
      <c r="G196" s="89" t="s">
        <v>21</v>
      </c>
      <c r="H196" s="89">
        <v>69.3</v>
      </c>
      <c r="I196" s="89" t="s">
        <v>159</v>
      </c>
      <c r="J196" s="89" t="s">
        <v>160</v>
      </c>
      <c r="K196" s="89"/>
      <c r="L196" s="89" t="s">
        <v>691</v>
      </c>
    </row>
    <row r="197" spans="1:12" x14ac:dyDescent="0.25">
      <c r="A197" s="89">
        <v>193</v>
      </c>
      <c r="B197" s="89" t="s">
        <v>692</v>
      </c>
      <c r="C197" s="89" t="s">
        <v>288</v>
      </c>
      <c r="D197" s="89">
        <v>2019</v>
      </c>
      <c r="E197" s="89" t="s">
        <v>693</v>
      </c>
      <c r="F197" s="89" t="s">
        <v>222</v>
      </c>
      <c r="G197" s="89" t="s">
        <v>21</v>
      </c>
      <c r="H197" s="89">
        <v>69.400000000000006</v>
      </c>
      <c r="I197" s="89" t="s">
        <v>159</v>
      </c>
      <c r="J197" s="89" t="s">
        <v>160</v>
      </c>
      <c r="K197" s="89"/>
      <c r="L197" s="89" t="s">
        <v>694</v>
      </c>
    </row>
    <row r="198" spans="1:12" x14ac:dyDescent="0.25">
      <c r="A198" s="89">
        <v>194</v>
      </c>
      <c r="B198" s="89" t="s">
        <v>620</v>
      </c>
      <c r="C198" s="89" t="s">
        <v>621</v>
      </c>
      <c r="D198" s="89">
        <v>2019</v>
      </c>
      <c r="E198" s="89" t="s">
        <v>622</v>
      </c>
      <c r="F198" s="89" t="s">
        <v>222</v>
      </c>
      <c r="G198" s="89" t="s">
        <v>21</v>
      </c>
      <c r="H198" s="89">
        <v>71.2</v>
      </c>
      <c r="I198" s="89" t="s">
        <v>159</v>
      </c>
      <c r="J198" s="89" t="s">
        <v>160</v>
      </c>
      <c r="K198" s="89"/>
      <c r="L198" s="89"/>
    </row>
    <row r="199" spans="1:12" x14ac:dyDescent="0.25">
      <c r="A199" s="89">
        <v>195</v>
      </c>
      <c r="B199" s="89" t="s">
        <v>125</v>
      </c>
      <c r="C199" s="89" t="s">
        <v>695</v>
      </c>
      <c r="D199" s="89">
        <v>2022</v>
      </c>
      <c r="E199" s="89" t="s">
        <v>125</v>
      </c>
      <c r="F199" s="89" t="s">
        <v>222</v>
      </c>
      <c r="G199" s="89" t="s">
        <v>21</v>
      </c>
      <c r="H199" s="89">
        <v>71.3</v>
      </c>
      <c r="I199" s="89" t="s">
        <v>159</v>
      </c>
      <c r="J199" s="89" t="s">
        <v>160</v>
      </c>
      <c r="K199" s="89"/>
      <c r="L199" s="89"/>
    </row>
    <row r="200" spans="1:12" x14ac:dyDescent="0.25">
      <c r="A200" s="89">
        <v>196</v>
      </c>
      <c r="B200" s="89" t="s">
        <v>620</v>
      </c>
      <c r="C200" s="89" t="s">
        <v>621</v>
      </c>
      <c r="D200" s="89">
        <v>2019</v>
      </c>
      <c r="E200" s="89" t="s">
        <v>622</v>
      </c>
      <c r="F200" s="89" t="s">
        <v>222</v>
      </c>
      <c r="G200" s="89" t="s">
        <v>21</v>
      </c>
      <c r="H200" s="89">
        <v>91.2</v>
      </c>
      <c r="I200" s="89" t="s">
        <v>159</v>
      </c>
      <c r="J200" s="89" t="s">
        <v>160</v>
      </c>
      <c r="K200" s="89"/>
      <c r="L200" s="89"/>
    </row>
    <row r="201" spans="1:12" x14ac:dyDescent="0.25">
      <c r="A201" s="89">
        <v>197</v>
      </c>
      <c r="B201" s="89" t="s">
        <v>627</v>
      </c>
      <c r="C201" s="89" t="s">
        <v>628</v>
      </c>
      <c r="D201" s="89">
        <v>2018</v>
      </c>
      <c r="E201" s="89" t="s">
        <v>31</v>
      </c>
      <c r="F201" s="89" t="s">
        <v>222</v>
      </c>
      <c r="G201" s="89" t="s">
        <v>21</v>
      </c>
      <c r="H201" s="89">
        <v>91.3</v>
      </c>
      <c r="I201" s="89" t="s">
        <v>159</v>
      </c>
      <c r="J201" s="89" t="s">
        <v>160</v>
      </c>
      <c r="K201" s="89"/>
      <c r="L201" s="89"/>
    </row>
    <row r="202" spans="1:12" x14ac:dyDescent="0.25">
      <c r="A202" s="89">
        <v>198</v>
      </c>
      <c r="B202" s="89" t="s">
        <v>645</v>
      </c>
      <c r="C202" s="89" t="s">
        <v>376</v>
      </c>
      <c r="D202" s="89">
        <v>2019</v>
      </c>
      <c r="E202" s="89" t="s">
        <v>419</v>
      </c>
      <c r="F202" s="89" t="s">
        <v>222</v>
      </c>
      <c r="G202" s="89" t="s">
        <v>21</v>
      </c>
      <c r="H202" s="89">
        <v>99.2</v>
      </c>
      <c r="I202" s="89" t="s">
        <v>159</v>
      </c>
      <c r="J202" s="89" t="s">
        <v>160</v>
      </c>
      <c r="K202" s="89"/>
      <c r="L202" s="89"/>
    </row>
    <row r="203" spans="1:12" x14ac:dyDescent="0.25">
      <c r="A203" s="89">
        <v>199</v>
      </c>
      <c r="B203" s="89" t="s">
        <v>490</v>
      </c>
      <c r="C203" s="89" t="s">
        <v>491</v>
      </c>
      <c r="D203" s="89">
        <v>2014</v>
      </c>
      <c r="E203" s="89" t="s">
        <v>492</v>
      </c>
      <c r="F203" s="89" t="s">
        <v>222</v>
      </c>
      <c r="G203" s="89" t="s">
        <v>21</v>
      </c>
      <c r="H203" s="89">
        <v>107.3</v>
      </c>
      <c r="I203" s="89" t="s">
        <v>159</v>
      </c>
      <c r="J203" s="89" t="s">
        <v>160</v>
      </c>
      <c r="K203" s="89"/>
      <c r="L203" s="89"/>
    </row>
    <row r="204" spans="1:12" x14ac:dyDescent="0.25">
      <c r="A204" s="89">
        <v>200</v>
      </c>
      <c r="B204" s="89" t="s">
        <v>490</v>
      </c>
      <c r="C204" s="89" t="s">
        <v>491</v>
      </c>
      <c r="D204" s="89">
        <v>2014</v>
      </c>
      <c r="E204" s="89" t="s">
        <v>492</v>
      </c>
      <c r="F204" s="89" t="s">
        <v>222</v>
      </c>
      <c r="G204" s="89" t="s">
        <v>21</v>
      </c>
      <c r="H204" s="89" t="s">
        <v>696</v>
      </c>
      <c r="I204" s="89" t="s">
        <v>159</v>
      </c>
      <c r="J204" s="89" t="s">
        <v>160</v>
      </c>
      <c r="K204" s="89"/>
      <c r="L204" s="89"/>
    </row>
    <row r="205" spans="1:12" x14ac:dyDescent="0.25">
      <c r="A205" s="89">
        <v>201</v>
      </c>
      <c r="B205" s="89" t="s">
        <v>490</v>
      </c>
      <c r="C205" s="89" t="s">
        <v>491</v>
      </c>
      <c r="D205" s="89">
        <v>2014</v>
      </c>
      <c r="E205" s="89" t="s">
        <v>492</v>
      </c>
      <c r="F205" s="89" t="s">
        <v>222</v>
      </c>
      <c r="G205" s="89" t="s">
        <v>21</v>
      </c>
      <c r="H205" s="89" t="s">
        <v>697</v>
      </c>
      <c r="I205" s="89" t="s">
        <v>159</v>
      </c>
      <c r="J205" s="89" t="s">
        <v>160</v>
      </c>
      <c r="K205" s="89"/>
      <c r="L205" s="89"/>
    </row>
    <row r="206" spans="1:12" x14ac:dyDescent="0.25">
      <c r="A206" s="89">
        <v>202</v>
      </c>
      <c r="B206" s="89" t="s">
        <v>490</v>
      </c>
      <c r="C206" s="89" t="s">
        <v>491</v>
      </c>
      <c r="D206" s="89">
        <v>2014</v>
      </c>
      <c r="E206" s="89" t="s">
        <v>492</v>
      </c>
      <c r="F206" s="89" t="s">
        <v>222</v>
      </c>
      <c r="G206" s="89" t="s">
        <v>21</v>
      </c>
      <c r="H206" s="89" t="s">
        <v>698</v>
      </c>
      <c r="I206" s="89" t="s">
        <v>159</v>
      </c>
      <c r="J206" s="89" t="s">
        <v>160</v>
      </c>
      <c r="K206" s="89"/>
      <c r="L206" s="89"/>
    </row>
    <row r="207" spans="1:12" x14ac:dyDescent="0.25">
      <c r="A207" s="89">
        <v>203</v>
      </c>
      <c r="B207" s="89" t="s">
        <v>490</v>
      </c>
      <c r="C207" s="89" t="s">
        <v>491</v>
      </c>
      <c r="D207" s="89">
        <v>2014</v>
      </c>
      <c r="E207" s="89" t="s">
        <v>492</v>
      </c>
      <c r="F207" s="89" t="s">
        <v>222</v>
      </c>
      <c r="G207" s="89" t="s">
        <v>21</v>
      </c>
      <c r="H207" s="89" t="s">
        <v>699</v>
      </c>
      <c r="I207" s="89" t="s">
        <v>159</v>
      </c>
      <c r="J207" s="89" t="s">
        <v>160</v>
      </c>
      <c r="K207" s="89"/>
      <c r="L207" s="89"/>
    </row>
    <row r="208" spans="1:12" x14ac:dyDescent="0.25">
      <c r="A208" s="89">
        <v>204</v>
      </c>
      <c r="B208" s="89" t="s">
        <v>490</v>
      </c>
      <c r="C208" s="89" t="s">
        <v>491</v>
      </c>
      <c r="D208" s="89">
        <v>2014</v>
      </c>
      <c r="E208" s="89" t="s">
        <v>492</v>
      </c>
      <c r="F208" s="89" t="s">
        <v>222</v>
      </c>
      <c r="G208" s="89" t="s">
        <v>21</v>
      </c>
      <c r="H208" s="89" t="s">
        <v>700</v>
      </c>
      <c r="I208" s="89" t="s">
        <v>159</v>
      </c>
      <c r="J208" s="89" t="s">
        <v>160</v>
      </c>
      <c r="K208" s="89"/>
      <c r="L208" s="89"/>
    </row>
    <row r="209" spans="1:12" x14ac:dyDescent="0.25">
      <c r="A209" s="89">
        <v>205</v>
      </c>
      <c r="B209" s="89" t="s">
        <v>490</v>
      </c>
      <c r="C209" s="89" t="s">
        <v>491</v>
      </c>
      <c r="D209" s="89">
        <v>2014</v>
      </c>
      <c r="E209" s="89" t="s">
        <v>492</v>
      </c>
      <c r="F209" s="89" t="s">
        <v>222</v>
      </c>
      <c r="G209" s="89" t="s">
        <v>21</v>
      </c>
      <c r="H209" s="89" t="s">
        <v>701</v>
      </c>
      <c r="I209" s="89" t="s">
        <v>159</v>
      </c>
      <c r="J209" s="89" t="s">
        <v>160</v>
      </c>
      <c r="K209" s="89"/>
      <c r="L209" s="89"/>
    </row>
    <row r="210" spans="1:12" x14ac:dyDescent="0.25">
      <c r="A210" s="89">
        <v>206</v>
      </c>
      <c r="B210" s="89" t="s">
        <v>490</v>
      </c>
      <c r="C210" s="89" t="s">
        <v>491</v>
      </c>
      <c r="D210" s="89">
        <v>2014</v>
      </c>
      <c r="E210" s="89" t="s">
        <v>492</v>
      </c>
      <c r="F210" s="89" t="s">
        <v>222</v>
      </c>
      <c r="G210" s="89" t="s">
        <v>21</v>
      </c>
      <c r="H210" s="89" t="s">
        <v>702</v>
      </c>
      <c r="I210" s="89" t="s">
        <v>159</v>
      </c>
      <c r="J210" s="89" t="s">
        <v>160</v>
      </c>
      <c r="K210" s="89"/>
      <c r="L210" s="89"/>
    </row>
    <row r="211" spans="1:12" x14ac:dyDescent="0.25">
      <c r="A211" s="89">
        <v>207</v>
      </c>
      <c r="B211" s="89" t="s">
        <v>490</v>
      </c>
      <c r="C211" s="89" t="s">
        <v>491</v>
      </c>
      <c r="D211" s="89">
        <v>2014</v>
      </c>
      <c r="E211" s="89" t="s">
        <v>492</v>
      </c>
      <c r="F211" s="89" t="s">
        <v>222</v>
      </c>
      <c r="G211" s="89" t="s">
        <v>21</v>
      </c>
      <c r="H211" s="89" t="s">
        <v>703</v>
      </c>
      <c r="I211" s="89" t="s">
        <v>159</v>
      </c>
      <c r="J211" s="89" t="s">
        <v>160</v>
      </c>
      <c r="K211" s="89"/>
      <c r="L211" s="89"/>
    </row>
    <row r="212" spans="1:12" x14ac:dyDescent="0.25">
      <c r="A212" s="89">
        <v>208</v>
      </c>
      <c r="B212" s="89" t="s">
        <v>490</v>
      </c>
      <c r="C212" s="89" t="s">
        <v>491</v>
      </c>
      <c r="D212" s="89">
        <v>2014</v>
      </c>
      <c r="E212" s="89" t="s">
        <v>492</v>
      </c>
      <c r="F212" s="89" t="s">
        <v>222</v>
      </c>
      <c r="G212" s="89" t="s">
        <v>21</v>
      </c>
      <c r="H212" s="89" t="s">
        <v>704</v>
      </c>
      <c r="I212" s="89" t="s">
        <v>159</v>
      </c>
      <c r="J212" s="89" t="s">
        <v>160</v>
      </c>
      <c r="K212" s="89"/>
      <c r="L212" s="89"/>
    </row>
    <row r="213" spans="1:12" x14ac:dyDescent="0.25">
      <c r="A213" s="89">
        <v>209</v>
      </c>
      <c r="B213" s="89" t="s">
        <v>490</v>
      </c>
      <c r="C213" s="89" t="s">
        <v>491</v>
      </c>
      <c r="D213" s="89">
        <v>2014</v>
      </c>
      <c r="E213" s="89" t="s">
        <v>492</v>
      </c>
      <c r="F213" s="89" t="s">
        <v>222</v>
      </c>
      <c r="G213" s="89" t="s">
        <v>21</v>
      </c>
      <c r="H213" s="89" t="s">
        <v>705</v>
      </c>
      <c r="I213" s="89" t="s">
        <v>159</v>
      </c>
      <c r="J213" s="89" t="s">
        <v>160</v>
      </c>
      <c r="K213" s="89"/>
      <c r="L213" s="89"/>
    </row>
    <row r="214" spans="1:12" x14ac:dyDescent="0.25">
      <c r="A214" s="89">
        <v>210</v>
      </c>
      <c r="B214" s="89" t="s">
        <v>490</v>
      </c>
      <c r="C214" s="89" t="s">
        <v>491</v>
      </c>
      <c r="D214" s="89">
        <v>2014</v>
      </c>
      <c r="E214" s="89" t="s">
        <v>492</v>
      </c>
      <c r="F214" s="89" t="s">
        <v>222</v>
      </c>
      <c r="G214" s="89" t="s">
        <v>21</v>
      </c>
      <c r="H214" s="89" t="s">
        <v>706</v>
      </c>
      <c r="I214" s="89" t="s">
        <v>159</v>
      </c>
      <c r="J214" s="89" t="s">
        <v>160</v>
      </c>
      <c r="K214" s="89"/>
      <c r="L214" s="89"/>
    </row>
    <row r="215" spans="1:12" x14ac:dyDescent="0.25">
      <c r="A215" s="89">
        <v>211</v>
      </c>
      <c r="B215" s="89" t="s">
        <v>490</v>
      </c>
      <c r="C215" s="89" t="s">
        <v>491</v>
      </c>
      <c r="D215" s="89">
        <v>2014</v>
      </c>
      <c r="E215" s="89" t="s">
        <v>492</v>
      </c>
      <c r="F215" s="89" t="s">
        <v>222</v>
      </c>
      <c r="G215" s="89" t="s">
        <v>21</v>
      </c>
      <c r="H215" s="89" t="s">
        <v>707</v>
      </c>
      <c r="I215" s="89" t="s">
        <v>159</v>
      </c>
      <c r="J215" s="89" t="s">
        <v>160</v>
      </c>
      <c r="K215" s="89"/>
      <c r="L215" s="89"/>
    </row>
    <row r="216" spans="1:12" x14ac:dyDescent="0.25">
      <c r="A216" s="89">
        <v>212</v>
      </c>
      <c r="B216" s="89" t="s">
        <v>490</v>
      </c>
      <c r="C216" s="89" t="s">
        <v>491</v>
      </c>
      <c r="D216" s="89">
        <v>2014</v>
      </c>
      <c r="E216" s="89" t="s">
        <v>492</v>
      </c>
      <c r="F216" s="89" t="s">
        <v>222</v>
      </c>
      <c r="G216" s="89" t="s">
        <v>21</v>
      </c>
      <c r="H216" s="89" t="s">
        <v>708</v>
      </c>
      <c r="I216" s="89" t="s">
        <v>159</v>
      </c>
      <c r="J216" s="89" t="s">
        <v>160</v>
      </c>
      <c r="K216" s="89"/>
      <c r="L216" s="89"/>
    </row>
    <row r="217" spans="1:12" x14ac:dyDescent="0.25">
      <c r="A217" s="89">
        <v>213</v>
      </c>
      <c r="B217" s="89" t="s">
        <v>709</v>
      </c>
      <c r="C217" s="89" t="s">
        <v>710</v>
      </c>
      <c r="D217" s="89">
        <v>2010</v>
      </c>
      <c r="E217" s="89" t="s">
        <v>711</v>
      </c>
      <c r="F217" s="89" t="s">
        <v>222</v>
      </c>
      <c r="G217" s="89" t="s">
        <v>21</v>
      </c>
      <c r="H217" s="89">
        <v>15.2</v>
      </c>
      <c r="I217" s="89" t="s">
        <v>159</v>
      </c>
      <c r="J217" s="89" t="s">
        <v>160</v>
      </c>
      <c r="K217" s="89"/>
      <c r="L217" s="89"/>
    </row>
    <row r="218" spans="1:12" x14ac:dyDescent="0.25">
      <c r="A218" s="89">
        <v>214</v>
      </c>
      <c r="B218" s="89" t="s">
        <v>709</v>
      </c>
      <c r="C218" s="89" t="s">
        <v>710</v>
      </c>
      <c r="D218" s="89">
        <v>2010</v>
      </c>
      <c r="E218" s="89" t="s">
        <v>711</v>
      </c>
      <c r="F218" s="89" t="s">
        <v>222</v>
      </c>
      <c r="G218" s="89" t="s">
        <v>21</v>
      </c>
      <c r="H218" s="89">
        <v>49.2</v>
      </c>
      <c r="I218" s="89" t="s">
        <v>159</v>
      </c>
      <c r="J218" s="89" t="s">
        <v>160</v>
      </c>
      <c r="K218" s="89"/>
      <c r="L218" s="89"/>
    </row>
    <row r="219" spans="1:12" x14ac:dyDescent="0.25">
      <c r="A219" s="89">
        <v>215</v>
      </c>
      <c r="B219" s="89" t="s">
        <v>645</v>
      </c>
      <c r="C219" s="89" t="s">
        <v>376</v>
      </c>
      <c r="D219" s="89">
        <v>2019</v>
      </c>
      <c r="E219" s="89" t="s">
        <v>419</v>
      </c>
      <c r="F219" s="89" t="s">
        <v>222</v>
      </c>
      <c r="G219" s="89" t="s">
        <v>21</v>
      </c>
      <c r="H219" s="89">
        <v>99.2</v>
      </c>
      <c r="I219" s="89" t="s">
        <v>159</v>
      </c>
      <c r="J219" s="89" t="s">
        <v>160</v>
      </c>
      <c r="K219" s="89"/>
      <c r="L219" s="89" t="s">
        <v>653</v>
      </c>
    </row>
    <row r="220" spans="1:12" x14ac:dyDescent="0.25">
      <c r="A220" s="89">
        <v>216</v>
      </c>
      <c r="B220" s="89" t="s">
        <v>666</v>
      </c>
      <c r="C220" s="89" t="s">
        <v>667</v>
      </c>
      <c r="D220" s="89">
        <v>2018</v>
      </c>
      <c r="E220" s="89" t="s">
        <v>383</v>
      </c>
      <c r="F220" s="89" t="s">
        <v>222</v>
      </c>
      <c r="G220" s="89" t="s">
        <v>21</v>
      </c>
      <c r="H220" s="89">
        <v>99.3</v>
      </c>
      <c r="I220" s="89" t="s">
        <v>159</v>
      </c>
      <c r="J220" s="89" t="s">
        <v>160</v>
      </c>
      <c r="K220" s="89"/>
      <c r="L220" s="89" t="s">
        <v>668</v>
      </c>
    </row>
    <row r="221" spans="1:12" x14ac:dyDescent="0.25">
      <c r="A221" s="89">
        <v>217</v>
      </c>
      <c r="B221" s="89" t="s">
        <v>709</v>
      </c>
      <c r="C221" s="89" t="s">
        <v>710</v>
      </c>
      <c r="D221" s="89">
        <v>2010</v>
      </c>
      <c r="E221" s="89" t="s">
        <v>711</v>
      </c>
      <c r="F221" s="89" t="s">
        <v>222</v>
      </c>
      <c r="G221" s="89" t="s">
        <v>21</v>
      </c>
      <c r="H221" s="89">
        <v>99.4</v>
      </c>
      <c r="I221" s="89" t="s">
        <v>159</v>
      </c>
      <c r="J221" s="89" t="s">
        <v>160</v>
      </c>
      <c r="K221" s="89"/>
      <c r="L221" s="89" t="s">
        <v>712</v>
      </c>
    </row>
    <row r="222" spans="1:12" x14ac:dyDescent="0.25">
      <c r="A222" s="89">
        <v>218</v>
      </c>
      <c r="B222" s="89" t="s">
        <v>654</v>
      </c>
      <c r="C222" s="89" t="s">
        <v>655</v>
      </c>
      <c r="D222" s="89">
        <v>2019</v>
      </c>
      <c r="E222" s="89" t="s">
        <v>383</v>
      </c>
      <c r="F222" s="89" t="s">
        <v>222</v>
      </c>
      <c r="G222" s="89" t="s">
        <v>21</v>
      </c>
      <c r="H222" s="89">
        <v>106.3</v>
      </c>
      <c r="I222" s="89" t="s">
        <v>159</v>
      </c>
      <c r="J222" s="89" t="s">
        <v>160</v>
      </c>
      <c r="K222" s="89"/>
      <c r="L222" s="89" t="s">
        <v>656</v>
      </c>
    </row>
    <row r="223" spans="1:12" x14ac:dyDescent="0.25">
      <c r="A223" s="89">
        <v>219</v>
      </c>
      <c r="B223" s="89" t="s">
        <v>709</v>
      </c>
      <c r="C223" s="89" t="s">
        <v>710</v>
      </c>
      <c r="D223" s="89">
        <v>2010</v>
      </c>
      <c r="E223" s="89" t="s">
        <v>711</v>
      </c>
      <c r="F223" s="89" t="s">
        <v>222</v>
      </c>
      <c r="G223" s="89" t="s">
        <v>21</v>
      </c>
      <c r="H223" s="89">
        <v>106.4</v>
      </c>
      <c r="I223" s="89" t="s">
        <v>159</v>
      </c>
      <c r="J223" s="89" t="s">
        <v>160</v>
      </c>
      <c r="K223" s="89"/>
      <c r="L223" s="89" t="s">
        <v>712</v>
      </c>
    </row>
    <row r="224" spans="1:12" x14ac:dyDescent="0.25">
      <c r="A224" s="89">
        <v>220</v>
      </c>
      <c r="B224" s="89" t="s">
        <v>339</v>
      </c>
      <c r="C224" s="89" t="s">
        <v>340</v>
      </c>
      <c r="D224" s="89" t="s">
        <v>305</v>
      </c>
      <c r="E224" s="89" t="s">
        <v>333</v>
      </c>
      <c r="F224" s="89" t="s">
        <v>222</v>
      </c>
      <c r="G224" s="89" t="s">
        <v>21</v>
      </c>
      <c r="H224" s="89">
        <v>107.13</v>
      </c>
      <c r="I224" s="89" t="s">
        <v>159</v>
      </c>
      <c r="J224" s="89" t="s">
        <v>160</v>
      </c>
      <c r="K224" s="89"/>
      <c r="L224" s="89" t="s">
        <v>665</v>
      </c>
    </row>
    <row r="225" spans="1:12" x14ac:dyDescent="0.25">
      <c r="A225" s="89">
        <v>221</v>
      </c>
      <c r="B225" s="89" t="s">
        <v>713</v>
      </c>
      <c r="C225" s="89" t="s">
        <v>714</v>
      </c>
      <c r="D225" s="89">
        <v>2017</v>
      </c>
      <c r="E225" s="89" t="s">
        <v>715</v>
      </c>
      <c r="F225" s="89" t="s">
        <v>222</v>
      </c>
      <c r="G225" s="89" t="s">
        <v>21</v>
      </c>
      <c r="H225" s="89">
        <v>107.14</v>
      </c>
      <c r="I225" s="89" t="s">
        <v>159</v>
      </c>
      <c r="J225" s="89" t="s">
        <v>160</v>
      </c>
      <c r="K225" s="89"/>
      <c r="L225" s="89" t="s">
        <v>716</v>
      </c>
    </row>
    <row r="226" spans="1:12" x14ac:dyDescent="0.25">
      <c r="A226" s="89">
        <v>222</v>
      </c>
      <c r="B226" s="89" t="s">
        <v>645</v>
      </c>
      <c r="C226" s="89" t="s">
        <v>376</v>
      </c>
      <c r="D226" s="89">
        <v>2019</v>
      </c>
      <c r="E226" s="89" t="s">
        <v>419</v>
      </c>
      <c r="F226" s="89" t="s">
        <v>222</v>
      </c>
      <c r="G226" s="89" t="s">
        <v>21</v>
      </c>
      <c r="H226" s="89">
        <v>107.15</v>
      </c>
      <c r="I226" s="89" t="s">
        <v>159</v>
      </c>
      <c r="J226" s="89" t="s">
        <v>160</v>
      </c>
      <c r="K226" s="89"/>
      <c r="L226" s="89" t="s">
        <v>653</v>
      </c>
    </row>
    <row r="227" spans="1:12" x14ac:dyDescent="0.25">
      <c r="A227" s="89">
        <v>223</v>
      </c>
      <c r="B227" s="89" t="s">
        <v>709</v>
      </c>
      <c r="C227" s="89" t="s">
        <v>710</v>
      </c>
      <c r="D227" s="89">
        <v>2010</v>
      </c>
      <c r="E227" s="89" t="s">
        <v>711</v>
      </c>
      <c r="F227" s="89" t="s">
        <v>222</v>
      </c>
      <c r="G227" s="89" t="s">
        <v>21</v>
      </c>
      <c r="H227" s="89">
        <v>107.16</v>
      </c>
      <c r="I227" s="89" t="s">
        <v>159</v>
      </c>
      <c r="J227" s="89" t="s">
        <v>160</v>
      </c>
      <c r="K227" s="89"/>
      <c r="L227" s="89" t="s">
        <v>712</v>
      </c>
    </row>
    <row r="228" spans="1:12" x14ac:dyDescent="0.25">
      <c r="A228" s="89">
        <v>224</v>
      </c>
      <c r="B228" s="89" t="s">
        <v>649</v>
      </c>
      <c r="C228" s="89" t="s">
        <v>650</v>
      </c>
      <c r="D228" s="89">
        <v>2015</v>
      </c>
      <c r="E228" s="89" t="s">
        <v>31</v>
      </c>
      <c r="F228" s="89" t="s">
        <v>222</v>
      </c>
      <c r="G228" s="89" t="s">
        <v>21</v>
      </c>
      <c r="H228" s="89">
        <v>107.17</v>
      </c>
      <c r="I228" s="89" t="s">
        <v>159</v>
      </c>
      <c r="J228" s="89" t="s">
        <v>160</v>
      </c>
      <c r="K228" s="89"/>
      <c r="L228" s="89"/>
    </row>
    <row r="229" spans="1:12" x14ac:dyDescent="0.25">
      <c r="A229" s="89">
        <v>225</v>
      </c>
      <c r="B229" s="89" t="s">
        <v>717</v>
      </c>
      <c r="C229" s="89" t="s">
        <v>718</v>
      </c>
      <c r="D229" s="89">
        <v>2018</v>
      </c>
      <c r="E229" s="89" t="s">
        <v>719</v>
      </c>
      <c r="F229" s="89" t="s">
        <v>222</v>
      </c>
      <c r="G229" s="89" t="s">
        <v>21</v>
      </c>
      <c r="H229" s="89">
        <v>112.2</v>
      </c>
      <c r="I229" s="89" t="s">
        <v>159</v>
      </c>
      <c r="J229" s="89" t="s">
        <v>160</v>
      </c>
      <c r="K229" s="89"/>
      <c r="L229" s="89"/>
    </row>
    <row r="230" spans="1:12" x14ac:dyDescent="0.25">
      <c r="A230" s="89">
        <v>226</v>
      </c>
      <c r="B230" s="89" t="s">
        <v>720</v>
      </c>
      <c r="C230" s="89" t="s">
        <v>721</v>
      </c>
      <c r="D230" s="89">
        <v>2019</v>
      </c>
      <c r="E230" s="89" t="s">
        <v>31</v>
      </c>
      <c r="F230" s="89" t="s">
        <v>222</v>
      </c>
      <c r="G230" s="89" t="s">
        <v>21</v>
      </c>
      <c r="H230" s="89" t="s">
        <v>722</v>
      </c>
      <c r="I230" s="89" t="s">
        <v>159</v>
      </c>
      <c r="J230" s="89" t="s">
        <v>160</v>
      </c>
      <c r="K230" s="89"/>
      <c r="L230" s="89"/>
    </row>
    <row r="231" spans="1:12" x14ac:dyDescent="0.25">
      <c r="A231" s="89">
        <v>227</v>
      </c>
      <c r="B231" s="89" t="s">
        <v>720</v>
      </c>
      <c r="C231" s="89" t="s">
        <v>721</v>
      </c>
      <c r="D231" s="89">
        <v>2019</v>
      </c>
      <c r="E231" s="89" t="s">
        <v>31</v>
      </c>
      <c r="F231" s="89" t="s">
        <v>222</v>
      </c>
      <c r="G231" s="89" t="s">
        <v>21</v>
      </c>
      <c r="H231" s="89" t="s">
        <v>723</v>
      </c>
      <c r="I231" s="89" t="s">
        <v>159</v>
      </c>
      <c r="J231" s="89" t="s">
        <v>160</v>
      </c>
      <c r="K231" s="89"/>
      <c r="L231" s="89"/>
    </row>
    <row r="232" spans="1:12" x14ac:dyDescent="0.25">
      <c r="A232" s="89">
        <v>228</v>
      </c>
      <c r="B232" s="89" t="s">
        <v>720</v>
      </c>
      <c r="C232" s="89" t="s">
        <v>721</v>
      </c>
      <c r="D232" s="89">
        <v>2019</v>
      </c>
      <c r="E232" s="89" t="s">
        <v>31</v>
      </c>
      <c r="F232" s="89" t="s">
        <v>222</v>
      </c>
      <c r="G232" s="89" t="s">
        <v>21</v>
      </c>
      <c r="H232" s="89" t="s">
        <v>724</v>
      </c>
      <c r="I232" s="89" t="s">
        <v>159</v>
      </c>
      <c r="J232" s="89" t="s">
        <v>160</v>
      </c>
      <c r="K232" s="89"/>
      <c r="L232" s="89"/>
    </row>
    <row r="233" spans="1:12" x14ac:dyDescent="0.25">
      <c r="A233" s="89">
        <v>229</v>
      </c>
      <c r="B233" s="89" t="s">
        <v>720</v>
      </c>
      <c r="C233" s="89" t="s">
        <v>721</v>
      </c>
      <c r="D233" s="89">
        <v>2019</v>
      </c>
      <c r="E233" s="89" t="s">
        <v>31</v>
      </c>
      <c r="F233" s="89" t="s">
        <v>222</v>
      </c>
      <c r="G233" s="89" t="s">
        <v>21</v>
      </c>
      <c r="H233" s="89" t="s">
        <v>725</v>
      </c>
      <c r="I233" s="89" t="s">
        <v>159</v>
      </c>
      <c r="J233" s="89" t="s">
        <v>160</v>
      </c>
      <c r="K233" s="89"/>
      <c r="L233" s="89"/>
    </row>
    <row r="234" spans="1:12" x14ac:dyDescent="0.25">
      <c r="A234" s="89">
        <v>230</v>
      </c>
      <c r="B234" s="89" t="s">
        <v>720</v>
      </c>
      <c r="C234" s="89" t="s">
        <v>726</v>
      </c>
      <c r="D234" s="89">
        <v>2017</v>
      </c>
      <c r="E234" s="89" t="s">
        <v>31</v>
      </c>
      <c r="F234" s="89" t="s">
        <v>222</v>
      </c>
      <c r="G234" s="89" t="s">
        <v>21</v>
      </c>
      <c r="H234" s="89">
        <v>113.4</v>
      </c>
      <c r="I234" s="89" t="s">
        <v>159</v>
      </c>
      <c r="J234" s="89" t="s">
        <v>160</v>
      </c>
      <c r="K234" s="89"/>
      <c r="L234" s="89"/>
    </row>
    <row r="235" spans="1:12" x14ac:dyDescent="0.25">
      <c r="A235" s="89">
        <v>231</v>
      </c>
      <c r="B235" s="89" t="s">
        <v>642</v>
      </c>
      <c r="C235" s="89" t="s">
        <v>643</v>
      </c>
      <c r="D235" s="89">
        <v>2014</v>
      </c>
      <c r="E235" s="89" t="s">
        <v>360</v>
      </c>
      <c r="F235" s="89" t="s">
        <v>222</v>
      </c>
      <c r="G235" s="89" t="s">
        <v>21</v>
      </c>
      <c r="H235" s="89">
        <v>114.2</v>
      </c>
      <c r="I235" s="89" t="s">
        <v>159</v>
      </c>
      <c r="J235" s="89" t="s">
        <v>160</v>
      </c>
      <c r="K235" s="89"/>
      <c r="L235" s="89" t="s">
        <v>665</v>
      </c>
    </row>
    <row r="236" spans="1:12" x14ac:dyDescent="0.25">
      <c r="A236" s="89">
        <v>232</v>
      </c>
      <c r="B236" s="89" t="s">
        <v>353</v>
      </c>
      <c r="C236" s="89" t="s">
        <v>354</v>
      </c>
      <c r="D236" s="89" t="s">
        <v>332</v>
      </c>
      <c r="E236" s="89" t="s">
        <v>283</v>
      </c>
      <c r="F236" s="89" t="s">
        <v>222</v>
      </c>
      <c r="G236" s="89" t="s">
        <v>21</v>
      </c>
      <c r="H236" s="89">
        <v>114.3</v>
      </c>
      <c r="I236" s="89" t="s">
        <v>159</v>
      </c>
      <c r="J236" s="89" t="s">
        <v>160</v>
      </c>
      <c r="K236" s="89"/>
      <c r="L236" s="89" t="s">
        <v>668</v>
      </c>
    </row>
    <row r="237" spans="1:12" x14ac:dyDescent="0.25">
      <c r="A237" s="89">
        <v>233</v>
      </c>
      <c r="B237" s="89" t="s">
        <v>709</v>
      </c>
      <c r="C237" s="89" t="s">
        <v>710</v>
      </c>
      <c r="D237" s="89">
        <v>2010</v>
      </c>
      <c r="E237" s="89" t="s">
        <v>711</v>
      </c>
      <c r="F237" s="89" t="s">
        <v>222</v>
      </c>
      <c r="G237" s="89" t="s">
        <v>21</v>
      </c>
      <c r="H237" s="89">
        <v>114.4</v>
      </c>
      <c r="I237" s="89" t="s">
        <v>159</v>
      </c>
      <c r="J237" s="89" t="s">
        <v>160</v>
      </c>
      <c r="K237" s="89"/>
      <c r="L237" s="89" t="s">
        <v>712</v>
      </c>
    </row>
    <row r="238" spans="1:12" x14ac:dyDescent="0.25">
      <c r="A238" s="89">
        <v>234</v>
      </c>
      <c r="B238" s="89" t="s">
        <v>727</v>
      </c>
      <c r="C238" s="89" t="s">
        <v>728</v>
      </c>
      <c r="D238" s="89">
        <v>2019</v>
      </c>
      <c r="E238" s="89" t="s">
        <v>729</v>
      </c>
      <c r="F238" s="89" t="s">
        <v>222</v>
      </c>
      <c r="G238" s="89" t="s">
        <v>21</v>
      </c>
      <c r="H238" s="89">
        <v>114.5</v>
      </c>
      <c r="I238" s="89" t="s">
        <v>159</v>
      </c>
      <c r="J238" s="89" t="s">
        <v>160</v>
      </c>
      <c r="K238" s="89"/>
      <c r="L238" s="89" t="s">
        <v>730</v>
      </c>
    </row>
    <row r="239" spans="1:12" x14ac:dyDescent="0.25">
      <c r="A239" s="89">
        <v>235</v>
      </c>
      <c r="B239" s="89" t="s">
        <v>303</v>
      </c>
      <c r="C239" s="89" t="s">
        <v>304</v>
      </c>
      <c r="D239" s="89" t="s">
        <v>305</v>
      </c>
      <c r="E239" s="89" t="s">
        <v>711</v>
      </c>
      <c r="F239" s="89" t="s">
        <v>222</v>
      </c>
      <c r="G239" s="89" t="s">
        <v>21</v>
      </c>
      <c r="H239" s="89">
        <v>131.19999999999999</v>
      </c>
      <c r="I239" s="89" t="s">
        <v>159</v>
      </c>
      <c r="J239" s="89" t="s">
        <v>160</v>
      </c>
      <c r="K239" s="89"/>
      <c r="L239" s="89" t="s">
        <v>731</v>
      </c>
    </row>
    <row r="240" spans="1:12" x14ac:dyDescent="0.25">
      <c r="A240" s="89">
        <v>236</v>
      </c>
      <c r="B240" s="89" t="s">
        <v>642</v>
      </c>
      <c r="C240" s="89" t="s">
        <v>643</v>
      </c>
      <c r="D240" s="89">
        <v>2014</v>
      </c>
      <c r="E240" s="89" t="s">
        <v>360</v>
      </c>
      <c r="F240" s="89" t="s">
        <v>222</v>
      </c>
      <c r="G240" s="89" t="s">
        <v>21</v>
      </c>
      <c r="H240" s="89">
        <v>131.30000000000001</v>
      </c>
      <c r="I240" s="89" t="s">
        <v>159</v>
      </c>
      <c r="J240" s="89" t="s">
        <v>160</v>
      </c>
      <c r="K240" s="89"/>
      <c r="L240" s="89" t="s">
        <v>665</v>
      </c>
    </row>
    <row r="241" spans="1:12" x14ac:dyDescent="0.25">
      <c r="A241" s="89">
        <v>237</v>
      </c>
      <c r="B241" s="89" t="s">
        <v>709</v>
      </c>
      <c r="C241" s="89" t="s">
        <v>710</v>
      </c>
      <c r="D241" s="89">
        <v>2010</v>
      </c>
      <c r="E241" s="89" t="s">
        <v>711</v>
      </c>
      <c r="F241" s="89" t="s">
        <v>222</v>
      </c>
      <c r="G241" s="89" t="s">
        <v>21</v>
      </c>
      <c r="H241" s="89">
        <v>131.4</v>
      </c>
      <c r="I241" s="89" t="s">
        <v>159</v>
      </c>
      <c r="J241" s="89" t="s">
        <v>160</v>
      </c>
      <c r="K241" s="89"/>
      <c r="L241" s="89" t="s">
        <v>712</v>
      </c>
    </row>
    <row r="242" spans="1:12" x14ac:dyDescent="0.25">
      <c r="A242" s="89">
        <v>238</v>
      </c>
      <c r="B242" s="89" t="s">
        <v>732</v>
      </c>
      <c r="C242" s="89" t="s">
        <v>733</v>
      </c>
      <c r="D242" s="89">
        <v>2010</v>
      </c>
      <c r="E242" s="89" t="s">
        <v>734</v>
      </c>
      <c r="F242" s="89" t="s">
        <v>222</v>
      </c>
      <c r="G242" s="89" t="s">
        <v>21</v>
      </c>
      <c r="H242" s="89">
        <v>131.5</v>
      </c>
      <c r="I242" s="89" t="s">
        <v>159</v>
      </c>
      <c r="J242" s="89" t="s">
        <v>160</v>
      </c>
      <c r="K242" s="89"/>
      <c r="L242" s="89" t="s">
        <v>735</v>
      </c>
    </row>
    <row r="243" spans="1:12" x14ac:dyDescent="0.25">
      <c r="A243" s="89">
        <v>239</v>
      </c>
      <c r="B243" s="89" t="s">
        <v>736</v>
      </c>
      <c r="C243" s="89" t="s">
        <v>148</v>
      </c>
      <c r="D243" s="89">
        <v>2016</v>
      </c>
      <c r="E243" s="89" t="s">
        <v>31</v>
      </c>
      <c r="F243" s="89" t="s">
        <v>737</v>
      </c>
      <c r="G243" s="89" t="s">
        <v>21</v>
      </c>
      <c r="H243" s="89">
        <v>111.3</v>
      </c>
      <c r="I243" s="89" t="s">
        <v>159</v>
      </c>
      <c r="J243" s="89" t="s">
        <v>160</v>
      </c>
      <c r="K243" s="89"/>
      <c r="L243" s="89" t="s">
        <v>232</v>
      </c>
    </row>
    <row r="244" spans="1:12" x14ac:dyDescent="0.25">
      <c r="A244" s="89">
        <v>240</v>
      </c>
      <c r="B244" s="89" t="s">
        <v>736</v>
      </c>
      <c r="C244" s="89" t="s">
        <v>148</v>
      </c>
      <c r="D244" s="89">
        <v>2016</v>
      </c>
      <c r="E244" s="89" t="s">
        <v>31</v>
      </c>
      <c r="F244" s="89" t="s">
        <v>737</v>
      </c>
      <c r="G244" s="89" t="s">
        <v>21</v>
      </c>
      <c r="H244" s="89">
        <v>111.4</v>
      </c>
      <c r="I244" s="89" t="s">
        <v>159</v>
      </c>
      <c r="J244" s="89" t="s">
        <v>160</v>
      </c>
      <c r="K244" s="89"/>
      <c r="L244" s="89" t="s">
        <v>232</v>
      </c>
    </row>
    <row r="245" spans="1:12" x14ac:dyDescent="0.25">
      <c r="A245" s="89">
        <v>241</v>
      </c>
      <c r="B245" s="89" t="s">
        <v>738</v>
      </c>
      <c r="C245" s="89" t="s">
        <v>739</v>
      </c>
      <c r="D245" s="89">
        <v>2001</v>
      </c>
      <c r="E245" s="89" t="s">
        <v>31</v>
      </c>
      <c r="F245" s="89" t="s">
        <v>740</v>
      </c>
      <c r="G245" s="89" t="s">
        <v>21</v>
      </c>
      <c r="H245" s="89">
        <v>52.8</v>
      </c>
      <c r="I245" s="89" t="s">
        <v>159</v>
      </c>
      <c r="J245" s="89" t="s">
        <v>160</v>
      </c>
      <c r="K245" s="89"/>
      <c r="L245" s="89"/>
    </row>
    <row r="246" spans="1:12" x14ac:dyDescent="0.25">
      <c r="A246" s="89">
        <v>242</v>
      </c>
      <c r="B246" s="89"/>
      <c r="C246" s="89" t="s">
        <v>741</v>
      </c>
      <c r="D246" s="89"/>
      <c r="E246" s="89" t="s">
        <v>31</v>
      </c>
      <c r="F246" s="89" t="s">
        <v>740</v>
      </c>
      <c r="G246" s="89" t="s">
        <v>21</v>
      </c>
      <c r="H246" s="89" t="s">
        <v>742</v>
      </c>
      <c r="I246" s="89" t="s">
        <v>159</v>
      </c>
      <c r="J246" s="89" t="s">
        <v>160</v>
      </c>
      <c r="K246" s="89"/>
      <c r="L246" s="89"/>
    </row>
    <row r="247" spans="1:12" x14ac:dyDescent="0.25">
      <c r="A247" s="89">
        <v>243</v>
      </c>
      <c r="B247" s="89" t="s">
        <v>743</v>
      </c>
      <c r="C247" s="89" t="s">
        <v>744</v>
      </c>
      <c r="D247" s="89">
        <v>2020</v>
      </c>
      <c r="E247" s="89" t="s">
        <v>31</v>
      </c>
      <c r="F247" s="89" t="s">
        <v>740</v>
      </c>
      <c r="G247" s="89" t="s">
        <v>21</v>
      </c>
      <c r="H247" s="89" t="s">
        <v>745</v>
      </c>
      <c r="I247" s="89" t="s">
        <v>159</v>
      </c>
      <c r="J247" s="89" t="s">
        <v>160</v>
      </c>
      <c r="K247" s="89"/>
      <c r="L247" s="89"/>
    </row>
    <row r="248" spans="1:12" x14ac:dyDescent="0.25">
      <c r="A248" s="89">
        <v>244</v>
      </c>
      <c r="B248" s="89" t="s">
        <v>746</v>
      </c>
      <c r="C248" s="89" t="s">
        <v>747</v>
      </c>
      <c r="D248" s="89">
        <v>2007</v>
      </c>
      <c r="E248" s="89" t="s">
        <v>31</v>
      </c>
      <c r="F248" s="89" t="s">
        <v>222</v>
      </c>
      <c r="G248" s="89" t="s">
        <v>21</v>
      </c>
      <c r="H248" s="89">
        <v>131.6</v>
      </c>
      <c r="I248" s="89" t="s">
        <v>159</v>
      </c>
      <c r="J248" s="89" t="s">
        <v>160</v>
      </c>
      <c r="K248" s="89"/>
      <c r="L248" s="89" t="s">
        <v>748</v>
      </c>
    </row>
    <row r="249" spans="1:12" x14ac:dyDescent="0.25">
      <c r="A249" s="89">
        <v>245</v>
      </c>
      <c r="B249" s="89" t="s">
        <v>749</v>
      </c>
      <c r="C249" s="89" t="s">
        <v>750</v>
      </c>
      <c r="D249" s="89">
        <v>2005</v>
      </c>
      <c r="E249" s="89" t="s">
        <v>31</v>
      </c>
      <c r="F249" s="89" t="s">
        <v>740</v>
      </c>
      <c r="G249" s="89" t="s">
        <v>21</v>
      </c>
      <c r="H249" s="89" t="s">
        <v>751</v>
      </c>
      <c r="I249" s="89" t="s">
        <v>159</v>
      </c>
      <c r="J249" s="89" t="s">
        <v>160</v>
      </c>
      <c r="K249" s="89"/>
      <c r="L249" s="89" t="s">
        <v>752</v>
      </c>
    </row>
    <row r="250" spans="1:12" x14ac:dyDescent="0.25">
      <c r="A250" s="89">
        <v>246</v>
      </c>
      <c r="B250" s="89" t="s">
        <v>749</v>
      </c>
      <c r="C250" s="89" t="s">
        <v>750</v>
      </c>
      <c r="D250" s="89">
        <v>2006</v>
      </c>
      <c r="E250" s="89" t="s">
        <v>31</v>
      </c>
      <c r="F250" s="89" t="s">
        <v>740</v>
      </c>
      <c r="G250" s="89" t="s">
        <v>21</v>
      </c>
      <c r="H250" s="89" t="s">
        <v>753</v>
      </c>
      <c r="I250" s="89" t="s">
        <v>159</v>
      </c>
      <c r="J250" s="89" t="s">
        <v>160</v>
      </c>
      <c r="K250" s="89"/>
      <c r="L250" s="89" t="s">
        <v>752</v>
      </c>
    </row>
    <row r="251" spans="1:12" x14ac:dyDescent="0.25">
      <c r="A251" s="89">
        <v>247</v>
      </c>
      <c r="B251" s="89" t="s">
        <v>754</v>
      </c>
      <c r="C251" s="89" t="s">
        <v>755</v>
      </c>
      <c r="D251" s="89">
        <v>2009</v>
      </c>
      <c r="E251" s="89" t="s">
        <v>31</v>
      </c>
      <c r="F251" s="89" t="s">
        <v>740</v>
      </c>
      <c r="G251" s="89" t="s">
        <v>21</v>
      </c>
      <c r="H251" s="89" t="s">
        <v>756</v>
      </c>
      <c r="I251" s="89" t="s">
        <v>159</v>
      </c>
      <c r="J251" s="89" t="s">
        <v>160</v>
      </c>
      <c r="K251" s="89"/>
      <c r="L251" s="89" t="s">
        <v>757</v>
      </c>
    </row>
    <row r="252" spans="1:12" x14ac:dyDescent="0.25">
      <c r="A252" s="89">
        <v>248</v>
      </c>
      <c r="B252" s="89" t="s">
        <v>754</v>
      </c>
      <c r="C252" s="89" t="s">
        <v>755</v>
      </c>
      <c r="D252" s="89">
        <v>2009</v>
      </c>
      <c r="E252" s="89" t="s">
        <v>31</v>
      </c>
      <c r="F252" s="89" t="s">
        <v>740</v>
      </c>
      <c r="G252" s="89" t="s">
        <v>21</v>
      </c>
      <c r="H252" s="89" t="s">
        <v>758</v>
      </c>
      <c r="I252" s="89" t="s">
        <v>159</v>
      </c>
      <c r="J252" s="89" t="s">
        <v>160</v>
      </c>
      <c r="K252" s="89"/>
      <c r="L252" s="89" t="s">
        <v>757</v>
      </c>
    </row>
    <row r="253" spans="1:12" x14ac:dyDescent="0.25">
      <c r="A253" s="89">
        <v>249</v>
      </c>
      <c r="B253" s="89" t="s">
        <v>736</v>
      </c>
      <c r="C253" s="89" t="s">
        <v>148</v>
      </c>
      <c r="D253" s="89">
        <v>2016</v>
      </c>
      <c r="E253" s="89" t="s">
        <v>31</v>
      </c>
      <c r="F253" s="89" t="s">
        <v>759</v>
      </c>
      <c r="G253" s="89" t="s">
        <v>21</v>
      </c>
      <c r="H253" s="89" t="s">
        <v>760</v>
      </c>
      <c r="I253" s="89" t="s">
        <v>159</v>
      </c>
      <c r="J253" s="89" t="s">
        <v>160</v>
      </c>
      <c r="K253" s="89"/>
      <c r="L253" s="89" t="s">
        <v>232</v>
      </c>
    </row>
    <row r="254" spans="1:12" x14ac:dyDescent="0.25">
      <c r="A254" s="89">
        <v>250</v>
      </c>
      <c r="B254" s="89" t="s">
        <v>761</v>
      </c>
      <c r="C254" s="89" t="s">
        <v>762</v>
      </c>
      <c r="D254" s="89">
        <v>2020</v>
      </c>
      <c r="E254" s="89" t="s">
        <v>763</v>
      </c>
      <c r="F254" s="89" t="s">
        <v>759</v>
      </c>
      <c r="G254" s="89" t="s">
        <v>21</v>
      </c>
      <c r="H254" s="89" t="s">
        <v>764</v>
      </c>
      <c r="I254" s="89" t="s">
        <v>159</v>
      </c>
      <c r="J254" s="89" t="s">
        <v>160</v>
      </c>
      <c r="K254" s="89"/>
      <c r="L254" s="89" t="s">
        <v>765</v>
      </c>
    </row>
    <row r="255" spans="1:12" x14ac:dyDescent="0.25">
      <c r="A255" s="89">
        <v>251</v>
      </c>
      <c r="B255" s="89" t="s">
        <v>761</v>
      </c>
      <c r="C255" s="89" t="s">
        <v>762</v>
      </c>
      <c r="D255" s="89">
        <v>2020</v>
      </c>
      <c r="E255" s="89" t="s">
        <v>763</v>
      </c>
      <c r="F255" s="89" t="s">
        <v>759</v>
      </c>
      <c r="G255" s="89" t="s">
        <v>21</v>
      </c>
      <c r="H255" s="89" t="s">
        <v>766</v>
      </c>
      <c r="I255" s="89" t="s">
        <v>159</v>
      </c>
      <c r="J255" s="89" t="s">
        <v>160</v>
      </c>
      <c r="K255" s="89"/>
      <c r="L255" s="89" t="s">
        <v>765</v>
      </c>
    </row>
    <row r="256" spans="1:12" x14ac:dyDescent="0.25">
      <c r="A256" s="89">
        <v>252</v>
      </c>
      <c r="B256" s="89" t="s">
        <v>761</v>
      </c>
      <c r="C256" s="89" t="s">
        <v>762</v>
      </c>
      <c r="D256" s="89">
        <v>2020</v>
      </c>
      <c r="E256" s="89" t="s">
        <v>763</v>
      </c>
      <c r="F256" s="89" t="s">
        <v>759</v>
      </c>
      <c r="G256" s="89" t="s">
        <v>21</v>
      </c>
      <c r="H256" s="89" t="s">
        <v>767</v>
      </c>
      <c r="I256" s="89" t="s">
        <v>159</v>
      </c>
      <c r="J256" s="89" t="s">
        <v>160</v>
      </c>
      <c r="K256" s="89"/>
      <c r="L256" s="89" t="s">
        <v>765</v>
      </c>
    </row>
    <row r="257" spans="1:12" x14ac:dyDescent="0.25">
      <c r="A257" s="89">
        <v>253</v>
      </c>
      <c r="B257" s="89" t="s">
        <v>761</v>
      </c>
      <c r="C257" s="89" t="s">
        <v>762</v>
      </c>
      <c r="D257" s="89">
        <v>2020</v>
      </c>
      <c r="E257" s="89" t="s">
        <v>763</v>
      </c>
      <c r="F257" s="89" t="s">
        <v>759</v>
      </c>
      <c r="G257" s="89" t="s">
        <v>21</v>
      </c>
      <c r="H257" s="89" t="s">
        <v>768</v>
      </c>
      <c r="I257" s="89" t="s">
        <v>159</v>
      </c>
      <c r="J257" s="89" t="s">
        <v>160</v>
      </c>
      <c r="K257" s="89"/>
      <c r="L257" s="89" t="s">
        <v>765</v>
      </c>
    </row>
    <row r="258" spans="1:12" x14ac:dyDescent="0.25">
      <c r="A258" s="89">
        <v>254</v>
      </c>
      <c r="B258" s="89" t="s">
        <v>761</v>
      </c>
      <c r="C258" s="89" t="s">
        <v>762</v>
      </c>
      <c r="D258" s="89">
        <v>2020</v>
      </c>
      <c r="E258" s="89" t="s">
        <v>763</v>
      </c>
      <c r="F258" s="89" t="s">
        <v>759</v>
      </c>
      <c r="G258" s="89" t="s">
        <v>21</v>
      </c>
      <c r="H258" s="89" t="s">
        <v>769</v>
      </c>
      <c r="I258" s="89" t="s">
        <v>159</v>
      </c>
      <c r="J258" s="89" t="s">
        <v>160</v>
      </c>
      <c r="K258" s="89"/>
      <c r="L258" s="89" t="s">
        <v>765</v>
      </c>
    </row>
    <row r="259" spans="1:12" x14ac:dyDescent="0.25">
      <c r="A259" s="89">
        <v>255</v>
      </c>
      <c r="B259" s="89" t="s">
        <v>761</v>
      </c>
      <c r="C259" s="89" t="s">
        <v>762</v>
      </c>
      <c r="D259" s="89">
        <v>2020</v>
      </c>
      <c r="E259" s="89" t="s">
        <v>763</v>
      </c>
      <c r="F259" s="89" t="s">
        <v>759</v>
      </c>
      <c r="G259" s="89" t="s">
        <v>21</v>
      </c>
      <c r="H259" s="89" t="s">
        <v>770</v>
      </c>
      <c r="I259" s="89" t="s">
        <v>159</v>
      </c>
      <c r="J259" s="89" t="s">
        <v>160</v>
      </c>
      <c r="K259" s="89"/>
      <c r="L259" s="89" t="s">
        <v>765</v>
      </c>
    </row>
    <row r="260" spans="1:12" x14ac:dyDescent="0.25">
      <c r="A260" s="89">
        <v>256</v>
      </c>
      <c r="B260" s="89" t="s">
        <v>761</v>
      </c>
      <c r="C260" s="89" t="s">
        <v>762</v>
      </c>
      <c r="D260" s="89">
        <v>2020</v>
      </c>
      <c r="E260" s="89" t="s">
        <v>763</v>
      </c>
      <c r="F260" s="89" t="s">
        <v>759</v>
      </c>
      <c r="G260" s="89" t="s">
        <v>21</v>
      </c>
      <c r="H260" s="89" t="s">
        <v>771</v>
      </c>
      <c r="I260" s="89" t="s">
        <v>159</v>
      </c>
      <c r="J260" s="89" t="s">
        <v>160</v>
      </c>
      <c r="K260" s="89"/>
      <c r="L260" s="89" t="s">
        <v>765</v>
      </c>
    </row>
    <row r="261" spans="1:12" x14ac:dyDescent="0.25">
      <c r="A261" s="89">
        <v>257</v>
      </c>
      <c r="B261" s="89" t="s">
        <v>761</v>
      </c>
      <c r="C261" s="89" t="s">
        <v>762</v>
      </c>
      <c r="D261" s="89">
        <v>2020</v>
      </c>
      <c r="E261" s="89" t="s">
        <v>763</v>
      </c>
      <c r="F261" s="89" t="s">
        <v>759</v>
      </c>
      <c r="G261" s="89" t="s">
        <v>21</v>
      </c>
      <c r="H261" s="89" t="s">
        <v>772</v>
      </c>
      <c r="I261" s="89" t="s">
        <v>159</v>
      </c>
      <c r="J261" s="89" t="s">
        <v>160</v>
      </c>
      <c r="K261" s="89"/>
      <c r="L261" s="89" t="s">
        <v>765</v>
      </c>
    </row>
    <row r="262" spans="1:12" x14ac:dyDescent="0.25">
      <c r="A262" s="89">
        <v>258</v>
      </c>
      <c r="B262" s="89" t="s">
        <v>761</v>
      </c>
      <c r="C262" s="89" t="s">
        <v>762</v>
      </c>
      <c r="D262" s="89">
        <v>2020</v>
      </c>
      <c r="E262" s="89" t="s">
        <v>763</v>
      </c>
      <c r="F262" s="89" t="s">
        <v>759</v>
      </c>
      <c r="G262" s="89" t="s">
        <v>21</v>
      </c>
      <c r="H262" s="89" t="s">
        <v>773</v>
      </c>
      <c r="I262" s="89" t="s">
        <v>159</v>
      </c>
      <c r="J262" s="89" t="s">
        <v>160</v>
      </c>
      <c r="K262" s="89"/>
      <c r="L262" s="89" t="s">
        <v>765</v>
      </c>
    </row>
    <row r="263" spans="1:12" x14ac:dyDescent="0.25">
      <c r="A263" s="89">
        <v>259</v>
      </c>
      <c r="B263" s="89" t="s">
        <v>761</v>
      </c>
      <c r="C263" s="89" t="s">
        <v>762</v>
      </c>
      <c r="D263" s="89">
        <v>2020</v>
      </c>
      <c r="E263" s="89" t="s">
        <v>763</v>
      </c>
      <c r="F263" s="89" t="s">
        <v>759</v>
      </c>
      <c r="G263" s="89" t="s">
        <v>21</v>
      </c>
      <c r="H263" s="89" t="s">
        <v>774</v>
      </c>
      <c r="I263" s="89" t="s">
        <v>159</v>
      </c>
      <c r="J263" s="89" t="s">
        <v>160</v>
      </c>
      <c r="K263" s="89"/>
      <c r="L263" s="89" t="s">
        <v>765</v>
      </c>
    </row>
    <row r="264" spans="1:12" x14ac:dyDescent="0.25">
      <c r="A264" s="89">
        <v>260</v>
      </c>
      <c r="B264" s="89" t="s">
        <v>761</v>
      </c>
      <c r="C264" s="89" t="s">
        <v>762</v>
      </c>
      <c r="D264" s="89">
        <v>2020</v>
      </c>
      <c r="E264" s="89" t="s">
        <v>763</v>
      </c>
      <c r="F264" s="89" t="s">
        <v>759</v>
      </c>
      <c r="G264" s="89" t="s">
        <v>21</v>
      </c>
      <c r="H264" s="89" t="s">
        <v>775</v>
      </c>
      <c r="I264" s="89" t="s">
        <v>159</v>
      </c>
      <c r="J264" s="89" t="s">
        <v>160</v>
      </c>
      <c r="K264" s="89"/>
      <c r="L264" s="89" t="s">
        <v>765</v>
      </c>
    </row>
    <row r="265" spans="1:12" x14ac:dyDescent="0.25">
      <c r="A265" s="89">
        <v>261</v>
      </c>
      <c r="B265" s="89" t="s">
        <v>761</v>
      </c>
      <c r="C265" s="89" t="s">
        <v>762</v>
      </c>
      <c r="D265" s="89">
        <v>2020</v>
      </c>
      <c r="E265" s="89" t="s">
        <v>763</v>
      </c>
      <c r="F265" s="89" t="s">
        <v>759</v>
      </c>
      <c r="G265" s="89" t="s">
        <v>21</v>
      </c>
      <c r="H265" s="89" t="s">
        <v>776</v>
      </c>
      <c r="I265" s="89" t="s">
        <v>159</v>
      </c>
      <c r="J265" s="89" t="s">
        <v>160</v>
      </c>
      <c r="K265" s="89"/>
      <c r="L265" s="89" t="s">
        <v>765</v>
      </c>
    </row>
    <row r="266" spans="1:12" x14ac:dyDescent="0.25">
      <c r="A266" s="89">
        <v>262</v>
      </c>
      <c r="B266" s="89" t="s">
        <v>761</v>
      </c>
      <c r="C266" s="89" t="s">
        <v>762</v>
      </c>
      <c r="D266" s="89">
        <v>2020</v>
      </c>
      <c r="E266" s="89" t="s">
        <v>763</v>
      </c>
      <c r="F266" s="89" t="s">
        <v>759</v>
      </c>
      <c r="G266" s="89" t="s">
        <v>21</v>
      </c>
      <c r="H266" s="89" t="s">
        <v>777</v>
      </c>
      <c r="I266" s="89" t="s">
        <v>159</v>
      </c>
      <c r="J266" s="89" t="s">
        <v>160</v>
      </c>
      <c r="K266" s="89"/>
      <c r="L266" s="89" t="s">
        <v>765</v>
      </c>
    </row>
    <row r="267" spans="1:12" x14ac:dyDescent="0.25">
      <c r="A267" s="89">
        <v>263</v>
      </c>
      <c r="B267" s="89" t="s">
        <v>761</v>
      </c>
      <c r="C267" s="89" t="s">
        <v>762</v>
      </c>
      <c r="D267" s="89">
        <v>2020</v>
      </c>
      <c r="E267" s="89" t="s">
        <v>763</v>
      </c>
      <c r="F267" s="89" t="s">
        <v>759</v>
      </c>
      <c r="G267" s="89" t="s">
        <v>21</v>
      </c>
      <c r="H267" s="89" t="s">
        <v>778</v>
      </c>
      <c r="I267" s="89" t="s">
        <v>159</v>
      </c>
      <c r="J267" s="89" t="s">
        <v>160</v>
      </c>
      <c r="K267" s="89"/>
      <c r="L267" s="89" t="s">
        <v>765</v>
      </c>
    </row>
    <row r="268" spans="1:12" x14ac:dyDescent="0.25">
      <c r="A268" s="89">
        <v>264</v>
      </c>
      <c r="B268" s="89" t="s">
        <v>779</v>
      </c>
      <c r="C268" s="89" t="s">
        <v>780</v>
      </c>
      <c r="D268" s="89">
        <v>2018</v>
      </c>
      <c r="E268" s="89" t="s">
        <v>31</v>
      </c>
      <c r="F268" s="89" t="s">
        <v>759</v>
      </c>
      <c r="G268" s="89" t="s">
        <v>21</v>
      </c>
      <c r="H268" s="89" t="s">
        <v>781</v>
      </c>
      <c r="I268" s="89" t="s">
        <v>159</v>
      </c>
      <c r="J268" s="89" t="s">
        <v>160</v>
      </c>
      <c r="K268" s="89"/>
      <c r="L268" s="89" t="s">
        <v>782</v>
      </c>
    </row>
    <row r="269" spans="1:12" x14ac:dyDescent="0.25">
      <c r="A269" s="89">
        <v>265</v>
      </c>
      <c r="B269" s="89" t="s">
        <v>779</v>
      </c>
      <c r="C269" s="89" t="s">
        <v>780</v>
      </c>
      <c r="D269" s="89">
        <v>2018</v>
      </c>
      <c r="E269" s="89" t="s">
        <v>31</v>
      </c>
      <c r="F269" s="89" t="s">
        <v>759</v>
      </c>
      <c r="G269" s="89" t="s">
        <v>21</v>
      </c>
      <c r="H269" s="89" t="s">
        <v>783</v>
      </c>
      <c r="I269" s="89" t="s">
        <v>159</v>
      </c>
      <c r="J269" s="89" t="s">
        <v>160</v>
      </c>
      <c r="K269" s="89"/>
      <c r="L269" s="89" t="s">
        <v>782</v>
      </c>
    </row>
    <row r="270" spans="1:12" x14ac:dyDescent="0.25">
      <c r="A270" s="89">
        <v>266</v>
      </c>
      <c r="B270" s="89" t="s">
        <v>779</v>
      </c>
      <c r="C270" s="89" t="s">
        <v>780</v>
      </c>
      <c r="D270" s="89">
        <v>2018</v>
      </c>
      <c r="E270" s="89" t="s">
        <v>31</v>
      </c>
      <c r="F270" s="89" t="s">
        <v>759</v>
      </c>
      <c r="G270" s="89" t="s">
        <v>21</v>
      </c>
      <c r="H270" s="89" t="s">
        <v>784</v>
      </c>
      <c r="I270" s="89" t="s">
        <v>159</v>
      </c>
      <c r="J270" s="89" t="s">
        <v>160</v>
      </c>
      <c r="K270" s="89"/>
      <c r="L270" s="89" t="s">
        <v>782</v>
      </c>
    </row>
    <row r="271" spans="1:12" x14ac:dyDescent="0.25">
      <c r="A271" s="89">
        <v>267</v>
      </c>
      <c r="B271" s="89" t="s">
        <v>779</v>
      </c>
      <c r="C271" s="89" t="s">
        <v>780</v>
      </c>
      <c r="D271" s="89">
        <v>2018</v>
      </c>
      <c r="E271" s="89" t="s">
        <v>31</v>
      </c>
      <c r="F271" s="89" t="s">
        <v>759</v>
      </c>
      <c r="G271" s="89" t="s">
        <v>21</v>
      </c>
      <c r="H271" s="89" t="s">
        <v>785</v>
      </c>
      <c r="I271" s="89" t="s">
        <v>159</v>
      </c>
      <c r="J271" s="89" t="s">
        <v>160</v>
      </c>
      <c r="K271" s="89"/>
      <c r="L271" s="89" t="s">
        <v>782</v>
      </c>
    </row>
    <row r="272" spans="1:12" x14ac:dyDescent="0.25">
      <c r="A272" s="89">
        <v>268</v>
      </c>
      <c r="B272" s="89" t="s">
        <v>779</v>
      </c>
      <c r="C272" s="89" t="s">
        <v>780</v>
      </c>
      <c r="D272" s="89">
        <v>2018</v>
      </c>
      <c r="E272" s="89" t="s">
        <v>31</v>
      </c>
      <c r="F272" s="89" t="s">
        <v>759</v>
      </c>
      <c r="G272" s="89" t="s">
        <v>21</v>
      </c>
      <c r="H272" s="89" t="s">
        <v>786</v>
      </c>
      <c r="I272" s="89" t="s">
        <v>159</v>
      </c>
      <c r="J272" s="89" t="s">
        <v>160</v>
      </c>
      <c r="K272" s="89"/>
      <c r="L272" s="89" t="s">
        <v>782</v>
      </c>
    </row>
    <row r="273" spans="1:12" x14ac:dyDescent="0.25">
      <c r="A273" s="89">
        <v>269</v>
      </c>
      <c r="B273" s="89" t="s">
        <v>779</v>
      </c>
      <c r="C273" s="89" t="s">
        <v>780</v>
      </c>
      <c r="D273" s="89">
        <v>2018</v>
      </c>
      <c r="E273" s="89" t="s">
        <v>31</v>
      </c>
      <c r="F273" s="89" t="s">
        <v>759</v>
      </c>
      <c r="G273" s="89" t="s">
        <v>21</v>
      </c>
      <c r="H273" s="89" t="s">
        <v>787</v>
      </c>
      <c r="I273" s="89" t="s">
        <v>159</v>
      </c>
      <c r="J273" s="89" t="s">
        <v>160</v>
      </c>
      <c r="K273" s="89"/>
      <c r="L273" s="89" t="s">
        <v>782</v>
      </c>
    </row>
    <row r="274" spans="1:12" x14ac:dyDescent="0.25">
      <c r="A274" s="89">
        <v>270</v>
      </c>
      <c r="B274" s="89" t="s">
        <v>788</v>
      </c>
      <c r="C274" s="89" t="s">
        <v>789</v>
      </c>
      <c r="D274" s="89">
        <v>2013</v>
      </c>
      <c r="E274" s="89" t="s">
        <v>31</v>
      </c>
      <c r="F274" s="89" t="s">
        <v>759</v>
      </c>
      <c r="G274" s="89" t="s">
        <v>21</v>
      </c>
      <c r="H274" s="89" t="s">
        <v>781</v>
      </c>
      <c r="I274" s="89" t="s">
        <v>159</v>
      </c>
      <c r="J274" s="89" t="s">
        <v>160</v>
      </c>
      <c r="K274" s="89"/>
      <c r="L274" s="89" t="s">
        <v>790</v>
      </c>
    </row>
    <row r="275" spans="1:12" x14ac:dyDescent="0.25">
      <c r="A275" s="89">
        <v>271</v>
      </c>
      <c r="B275" s="89" t="s">
        <v>788</v>
      </c>
      <c r="C275" s="89" t="s">
        <v>789</v>
      </c>
      <c r="D275" s="89">
        <v>2013</v>
      </c>
      <c r="E275" s="89" t="s">
        <v>31</v>
      </c>
      <c r="F275" s="89" t="s">
        <v>759</v>
      </c>
      <c r="G275" s="89" t="s">
        <v>21</v>
      </c>
      <c r="H275" s="89" t="s">
        <v>783</v>
      </c>
      <c r="I275" s="89" t="s">
        <v>159</v>
      </c>
      <c r="J275" s="89" t="s">
        <v>160</v>
      </c>
      <c r="K275" s="89"/>
      <c r="L275" s="89" t="s">
        <v>790</v>
      </c>
    </row>
    <row r="276" spans="1:12" x14ac:dyDescent="0.25">
      <c r="A276" s="89">
        <v>272</v>
      </c>
      <c r="B276" s="89" t="s">
        <v>788</v>
      </c>
      <c r="C276" s="89" t="s">
        <v>789</v>
      </c>
      <c r="D276" s="89">
        <v>2013</v>
      </c>
      <c r="E276" s="89" t="s">
        <v>31</v>
      </c>
      <c r="F276" s="89" t="s">
        <v>759</v>
      </c>
      <c r="G276" s="89" t="s">
        <v>21</v>
      </c>
      <c r="H276" s="89" t="s">
        <v>784</v>
      </c>
      <c r="I276" s="89" t="s">
        <v>159</v>
      </c>
      <c r="J276" s="89" t="s">
        <v>160</v>
      </c>
      <c r="K276" s="89"/>
      <c r="L276" s="89" t="s">
        <v>790</v>
      </c>
    </row>
    <row r="277" spans="1:12" x14ac:dyDescent="0.25">
      <c r="A277" s="89">
        <v>273</v>
      </c>
      <c r="B277" s="89" t="s">
        <v>788</v>
      </c>
      <c r="C277" s="89" t="s">
        <v>789</v>
      </c>
      <c r="D277" s="89">
        <v>2013</v>
      </c>
      <c r="E277" s="89" t="s">
        <v>31</v>
      </c>
      <c r="F277" s="89" t="s">
        <v>759</v>
      </c>
      <c r="G277" s="89" t="s">
        <v>21</v>
      </c>
      <c r="H277" s="89" t="s">
        <v>785</v>
      </c>
      <c r="I277" s="89" t="s">
        <v>159</v>
      </c>
      <c r="J277" s="89" t="s">
        <v>160</v>
      </c>
      <c r="K277" s="89"/>
      <c r="L277" s="89" t="s">
        <v>790</v>
      </c>
    </row>
    <row r="278" spans="1:12" x14ac:dyDescent="0.25">
      <c r="A278" s="89">
        <v>274</v>
      </c>
      <c r="B278" s="89" t="s">
        <v>791</v>
      </c>
      <c r="C278" s="89" t="s">
        <v>792</v>
      </c>
      <c r="D278" s="89">
        <v>2014</v>
      </c>
      <c r="E278" s="89" t="s">
        <v>321</v>
      </c>
      <c r="F278" s="89" t="s">
        <v>759</v>
      </c>
      <c r="G278" s="89" t="s">
        <v>21</v>
      </c>
      <c r="H278" s="89" t="s">
        <v>793</v>
      </c>
      <c r="I278" s="89" t="s">
        <v>159</v>
      </c>
      <c r="J278" s="89" t="s">
        <v>160</v>
      </c>
      <c r="K278" s="89"/>
      <c r="L278" s="89" t="s">
        <v>794</v>
      </c>
    </row>
    <row r="279" spans="1:12" x14ac:dyDescent="0.25">
      <c r="A279" s="89">
        <v>275</v>
      </c>
      <c r="B279" s="89" t="s">
        <v>795</v>
      </c>
      <c r="C279" s="89" t="s">
        <v>796</v>
      </c>
      <c r="D279" s="89">
        <v>2017</v>
      </c>
      <c r="E279" s="89" t="s">
        <v>31</v>
      </c>
      <c r="F279" s="89" t="s">
        <v>797</v>
      </c>
      <c r="G279" s="89" t="s">
        <v>21</v>
      </c>
      <c r="H279" s="89" t="s">
        <v>798</v>
      </c>
      <c r="I279" s="89" t="s">
        <v>159</v>
      </c>
      <c r="J279" s="89" t="s">
        <v>160</v>
      </c>
      <c r="K279" s="89"/>
      <c r="L279" s="89" t="s">
        <v>799</v>
      </c>
    </row>
    <row r="280" spans="1:12" x14ac:dyDescent="0.25">
      <c r="A280" s="89">
        <v>276</v>
      </c>
      <c r="B280" s="89" t="s">
        <v>800</v>
      </c>
      <c r="C280" s="89" t="s">
        <v>801</v>
      </c>
      <c r="D280" s="89">
        <v>2019</v>
      </c>
      <c r="E280" s="89" t="s">
        <v>31</v>
      </c>
      <c r="F280" s="89" t="s">
        <v>802</v>
      </c>
      <c r="G280" s="89" t="s">
        <v>21</v>
      </c>
      <c r="H280" s="89">
        <v>1.2</v>
      </c>
      <c r="I280" s="89" t="s">
        <v>159</v>
      </c>
      <c r="J280" s="89" t="s">
        <v>160</v>
      </c>
      <c r="K280" s="89"/>
      <c r="L280" s="89" t="s">
        <v>803</v>
      </c>
    </row>
    <row r="281" spans="1:12" x14ac:dyDescent="0.25">
      <c r="A281" s="89">
        <v>277</v>
      </c>
      <c r="B281" s="89" t="s">
        <v>804</v>
      </c>
      <c r="C281" s="89" t="s">
        <v>805</v>
      </c>
      <c r="D281" s="89">
        <v>2012</v>
      </c>
      <c r="E281" s="89" t="s">
        <v>806</v>
      </c>
      <c r="F281" s="89" t="s">
        <v>802</v>
      </c>
      <c r="G281" s="89" t="s">
        <v>21</v>
      </c>
      <c r="H281" s="89">
        <v>1.3</v>
      </c>
      <c r="I281" s="89" t="s">
        <v>159</v>
      </c>
      <c r="J281" s="89" t="s">
        <v>160</v>
      </c>
      <c r="K281" s="89"/>
      <c r="L281" s="89" t="s">
        <v>807</v>
      </c>
    </row>
    <row r="282" spans="1:12" x14ac:dyDescent="0.25">
      <c r="A282" s="89">
        <v>278</v>
      </c>
      <c r="B282" s="89" t="s">
        <v>808</v>
      </c>
      <c r="C282" s="89" t="s">
        <v>809</v>
      </c>
      <c r="D282" s="89">
        <v>2021</v>
      </c>
      <c r="E282" s="89" t="s">
        <v>810</v>
      </c>
      <c r="F282" s="89" t="s">
        <v>802</v>
      </c>
      <c r="G282" s="89" t="s">
        <v>21</v>
      </c>
      <c r="H282" s="89">
        <v>4.3</v>
      </c>
      <c r="I282" s="89" t="s">
        <v>159</v>
      </c>
      <c r="J282" s="89" t="s">
        <v>160</v>
      </c>
      <c r="K282" s="89"/>
      <c r="L282" s="89" t="s">
        <v>811</v>
      </c>
    </row>
    <row r="283" spans="1:12" x14ac:dyDescent="0.25">
      <c r="A283" s="89">
        <v>279</v>
      </c>
      <c r="B283" s="89" t="s">
        <v>812</v>
      </c>
      <c r="C283" s="89" t="s">
        <v>813</v>
      </c>
      <c r="D283" s="89">
        <v>2006</v>
      </c>
      <c r="E283" s="89" t="s">
        <v>814</v>
      </c>
      <c r="F283" s="89" t="s">
        <v>802</v>
      </c>
      <c r="G283" s="89" t="s">
        <v>21</v>
      </c>
      <c r="H283" s="89">
        <v>6.2</v>
      </c>
      <c r="I283" s="89" t="s">
        <v>159</v>
      </c>
      <c r="J283" s="89" t="s">
        <v>160</v>
      </c>
      <c r="K283" s="89"/>
      <c r="L283" s="89" t="s">
        <v>815</v>
      </c>
    </row>
    <row r="284" spans="1:12" x14ac:dyDescent="0.25">
      <c r="A284" s="89">
        <v>280</v>
      </c>
      <c r="B284" s="89" t="s">
        <v>808</v>
      </c>
      <c r="C284" s="89" t="s">
        <v>809</v>
      </c>
      <c r="D284" s="89">
        <v>2021</v>
      </c>
      <c r="E284" s="89" t="s">
        <v>810</v>
      </c>
      <c r="F284" s="89" t="s">
        <v>802</v>
      </c>
      <c r="G284" s="89" t="s">
        <v>21</v>
      </c>
      <c r="H284" s="89">
        <v>5.3</v>
      </c>
      <c r="I284" s="89" t="s">
        <v>159</v>
      </c>
      <c r="J284" s="89" t="s">
        <v>160</v>
      </c>
      <c r="K284" s="89"/>
      <c r="L284" s="89" t="s">
        <v>811</v>
      </c>
    </row>
    <row r="285" spans="1:12" x14ac:dyDescent="0.25">
      <c r="A285" s="89">
        <v>281</v>
      </c>
      <c r="B285" s="89" t="s">
        <v>816</v>
      </c>
      <c r="C285" s="89" t="s">
        <v>817</v>
      </c>
      <c r="D285" s="89">
        <v>2008</v>
      </c>
      <c r="E285" s="89" t="s">
        <v>383</v>
      </c>
      <c r="F285" s="89" t="s">
        <v>802</v>
      </c>
      <c r="G285" s="89" t="s">
        <v>21</v>
      </c>
      <c r="H285" s="89">
        <v>6.3</v>
      </c>
      <c r="I285" s="89" t="s">
        <v>159</v>
      </c>
      <c r="J285" s="89" t="s">
        <v>160</v>
      </c>
      <c r="K285" s="89"/>
      <c r="L285" s="89" t="s">
        <v>818</v>
      </c>
    </row>
    <row r="286" spans="1:12" x14ac:dyDescent="0.25">
      <c r="A286" s="89">
        <v>282</v>
      </c>
      <c r="B286" s="89" t="s">
        <v>819</v>
      </c>
      <c r="C286" s="89" t="s">
        <v>820</v>
      </c>
      <c r="D286" s="89">
        <v>2011</v>
      </c>
      <c r="E286" s="89" t="s">
        <v>821</v>
      </c>
      <c r="F286" s="89" t="s">
        <v>802</v>
      </c>
      <c r="G286" s="89" t="s">
        <v>21</v>
      </c>
      <c r="H286" s="89">
        <v>6.4</v>
      </c>
      <c r="I286" s="89" t="s">
        <v>159</v>
      </c>
      <c r="J286" s="89" t="s">
        <v>160</v>
      </c>
      <c r="K286" s="89"/>
      <c r="L286" s="89" t="s">
        <v>822</v>
      </c>
    </row>
    <row r="287" spans="1:12" x14ac:dyDescent="0.25">
      <c r="A287" s="89">
        <v>283</v>
      </c>
      <c r="B287" s="89" t="s">
        <v>823</v>
      </c>
      <c r="C287" s="89" t="s">
        <v>824</v>
      </c>
      <c r="D287" s="89">
        <v>2011</v>
      </c>
      <c r="E287" s="89" t="s">
        <v>31</v>
      </c>
      <c r="F287" s="89" t="s">
        <v>802</v>
      </c>
      <c r="G287" s="89" t="s">
        <v>21</v>
      </c>
      <c r="H287" s="89" t="s">
        <v>825</v>
      </c>
      <c r="I287" s="89" t="s">
        <v>159</v>
      </c>
      <c r="J287" s="89" t="s">
        <v>160</v>
      </c>
      <c r="K287" s="89"/>
      <c r="L287" s="89" t="s">
        <v>826</v>
      </c>
    </row>
    <row r="288" spans="1:12" x14ac:dyDescent="0.25">
      <c r="A288" s="89">
        <v>284</v>
      </c>
      <c r="B288" s="89" t="s">
        <v>823</v>
      </c>
      <c r="C288" s="89" t="s">
        <v>824</v>
      </c>
      <c r="D288" s="89">
        <v>2011</v>
      </c>
      <c r="E288" s="89" t="s">
        <v>31</v>
      </c>
      <c r="F288" s="89" t="s">
        <v>802</v>
      </c>
      <c r="G288" s="89" t="s">
        <v>21</v>
      </c>
      <c r="H288" s="89" t="s">
        <v>827</v>
      </c>
      <c r="I288" s="89" t="s">
        <v>159</v>
      </c>
      <c r="J288" s="89" t="s">
        <v>160</v>
      </c>
      <c r="K288" s="89"/>
      <c r="L288" s="89" t="s">
        <v>826</v>
      </c>
    </row>
    <row r="289" spans="1:12" x14ac:dyDescent="0.25">
      <c r="A289" s="89">
        <v>285</v>
      </c>
      <c r="B289" s="89" t="s">
        <v>823</v>
      </c>
      <c r="C289" s="89" t="s">
        <v>824</v>
      </c>
      <c r="D289" s="89">
        <v>2011</v>
      </c>
      <c r="E289" s="89" t="s">
        <v>31</v>
      </c>
      <c r="F289" s="89" t="s">
        <v>802</v>
      </c>
      <c r="G289" s="89" t="s">
        <v>21</v>
      </c>
      <c r="H289" s="89" t="s">
        <v>828</v>
      </c>
      <c r="I289" s="89" t="s">
        <v>159</v>
      </c>
      <c r="J289" s="89" t="s">
        <v>160</v>
      </c>
      <c r="K289" s="89"/>
      <c r="L289" s="89" t="s">
        <v>826</v>
      </c>
    </row>
    <row r="290" spans="1:12" x14ac:dyDescent="0.25">
      <c r="A290" s="89">
        <v>286</v>
      </c>
      <c r="B290" s="89" t="s">
        <v>823</v>
      </c>
      <c r="C290" s="89" t="s">
        <v>824</v>
      </c>
      <c r="D290" s="89">
        <v>2011</v>
      </c>
      <c r="E290" s="89" t="s">
        <v>31</v>
      </c>
      <c r="F290" s="89" t="s">
        <v>802</v>
      </c>
      <c r="G290" s="89" t="s">
        <v>21</v>
      </c>
      <c r="H290" s="89" t="s">
        <v>829</v>
      </c>
      <c r="I290" s="89" t="s">
        <v>159</v>
      </c>
      <c r="J290" s="89" t="s">
        <v>160</v>
      </c>
      <c r="K290" s="89"/>
      <c r="L290" s="89" t="s">
        <v>826</v>
      </c>
    </row>
    <row r="291" spans="1:12" x14ac:dyDescent="0.25">
      <c r="A291" s="89">
        <v>287</v>
      </c>
      <c r="B291" s="89" t="s">
        <v>823</v>
      </c>
      <c r="C291" s="89" t="s">
        <v>824</v>
      </c>
      <c r="D291" s="89">
        <v>2011</v>
      </c>
      <c r="E291" s="89" t="s">
        <v>31</v>
      </c>
      <c r="F291" s="89" t="s">
        <v>802</v>
      </c>
      <c r="G291" s="89" t="s">
        <v>21</v>
      </c>
      <c r="H291" s="89" t="s">
        <v>830</v>
      </c>
      <c r="I291" s="89" t="s">
        <v>159</v>
      </c>
      <c r="J291" s="89" t="s">
        <v>160</v>
      </c>
      <c r="K291" s="89"/>
      <c r="L291" s="89" t="s">
        <v>826</v>
      </c>
    </row>
    <row r="292" spans="1:12" x14ac:dyDescent="0.25">
      <c r="A292" s="89">
        <v>288</v>
      </c>
      <c r="B292" s="89" t="s">
        <v>823</v>
      </c>
      <c r="C292" s="89" t="s">
        <v>824</v>
      </c>
      <c r="D292" s="89">
        <v>2011</v>
      </c>
      <c r="E292" s="89" t="s">
        <v>31</v>
      </c>
      <c r="F292" s="89" t="s">
        <v>802</v>
      </c>
      <c r="G292" s="89" t="s">
        <v>21</v>
      </c>
      <c r="H292" s="89" t="s">
        <v>831</v>
      </c>
      <c r="I292" s="89" t="s">
        <v>159</v>
      </c>
      <c r="J292" s="89" t="s">
        <v>160</v>
      </c>
      <c r="K292" s="89"/>
      <c r="L292" s="89" t="s">
        <v>826</v>
      </c>
    </row>
    <row r="293" spans="1:12" x14ac:dyDescent="0.25">
      <c r="A293" s="89">
        <v>289</v>
      </c>
      <c r="B293" s="89" t="s">
        <v>823</v>
      </c>
      <c r="C293" s="89" t="s">
        <v>824</v>
      </c>
      <c r="D293" s="89">
        <v>2011</v>
      </c>
      <c r="E293" s="89" t="s">
        <v>31</v>
      </c>
      <c r="F293" s="89" t="s">
        <v>802</v>
      </c>
      <c r="G293" s="89" t="s">
        <v>21</v>
      </c>
      <c r="H293" s="89" t="s">
        <v>832</v>
      </c>
      <c r="I293" s="89" t="s">
        <v>159</v>
      </c>
      <c r="J293" s="89" t="s">
        <v>160</v>
      </c>
      <c r="K293" s="89"/>
      <c r="L293" s="89" t="s">
        <v>826</v>
      </c>
    </row>
    <row r="294" spans="1:12" x14ac:dyDescent="0.25">
      <c r="A294" s="89">
        <v>290</v>
      </c>
      <c r="B294" s="89" t="s">
        <v>823</v>
      </c>
      <c r="C294" s="89" t="s">
        <v>824</v>
      </c>
      <c r="D294" s="89">
        <v>2011</v>
      </c>
      <c r="E294" s="89" t="s">
        <v>31</v>
      </c>
      <c r="F294" s="89" t="s">
        <v>802</v>
      </c>
      <c r="G294" s="89" t="s">
        <v>21</v>
      </c>
      <c r="H294" s="89" t="s">
        <v>833</v>
      </c>
      <c r="I294" s="89" t="s">
        <v>159</v>
      </c>
      <c r="J294" s="89" t="s">
        <v>160</v>
      </c>
      <c r="K294" s="89"/>
      <c r="L294" s="89" t="s">
        <v>826</v>
      </c>
    </row>
    <row r="295" spans="1:12" x14ac:dyDescent="0.25">
      <c r="A295" s="89">
        <v>291</v>
      </c>
      <c r="B295" s="89" t="s">
        <v>823</v>
      </c>
      <c r="C295" s="89" t="s">
        <v>824</v>
      </c>
      <c r="D295" s="89">
        <v>2011</v>
      </c>
      <c r="E295" s="89" t="s">
        <v>31</v>
      </c>
      <c r="F295" s="89" t="s">
        <v>802</v>
      </c>
      <c r="G295" s="89" t="s">
        <v>21</v>
      </c>
      <c r="H295" s="89" t="s">
        <v>834</v>
      </c>
      <c r="I295" s="89" t="s">
        <v>159</v>
      </c>
      <c r="J295" s="89" t="s">
        <v>160</v>
      </c>
      <c r="K295" s="89"/>
      <c r="L295" s="89" t="s">
        <v>826</v>
      </c>
    </row>
    <row r="296" spans="1:12" x14ac:dyDescent="0.25">
      <c r="A296" s="89">
        <v>292</v>
      </c>
      <c r="B296" s="89" t="s">
        <v>823</v>
      </c>
      <c r="C296" s="89" t="s">
        <v>824</v>
      </c>
      <c r="D296" s="89">
        <v>2011</v>
      </c>
      <c r="E296" s="89" t="s">
        <v>31</v>
      </c>
      <c r="F296" s="89" t="s">
        <v>802</v>
      </c>
      <c r="G296" s="89" t="s">
        <v>21</v>
      </c>
      <c r="H296" s="89" t="s">
        <v>835</v>
      </c>
      <c r="I296" s="89" t="s">
        <v>159</v>
      </c>
      <c r="J296" s="89" t="s">
        <v>160</v>
      </c>
      <c r="K296" s="89"/>
      <c r="L296" s="89" t="s">
        <v>826</v>
      </c>
    </row>
    <row r="297" spans="1:12" x14ac:dyDescent="0.25">
      <c r="A297" s="89">
        <v>293</v>
      </c>
      <c r="B297" s="89" t="s">
        <v>836</v>
      </c>
      <c r="C297" s="89" t="s">
        <v>837</v>
      </c>
      <c r="D297" s="89">
        <v>2017</v>
      </c>
      <c r="E297" s="89" t="s">
        <v>838</v>
      </c>
      <c r="F297" s="89" t="s">
        <v>802</v>
      </c>
      <c r="G297" s="89" t="s">
        <v>21</v>
      </c>
      <c r="H297" s="89" t="s">
        <v>839</v>
      </c>
      <c r="I297" s="89" t="s">
        <v>159</v>
      </c>
      <c r="J297" s="89" t="s">
        <v>160</v>
      </c>
      <c r="K297" s="89"/>
      <c r="L297" s="89" t="s">
        <v>840</v>
      </c>
    </row>
    <row r="298" spans="1:12" x14ac:dyDescent="0.25">
      <c r="A298" s="89">
        <v>294</v>
      </c>
      <c r="B298" s="89" t="s">
        <v>836</v>
      </c>
      <c r="C298" s="89" t="s">
        <v>837</v>
      </c>
      <c r="D298" s="89">
        <v>2017</v>
      </c>
      <c r="E298" s="89" t="s">
        <v>838</v>
      </c>
      <c r="F298" s="89" t="s">
        <v>802</v>
      </c>
      <c r="G298" s="89" t="s">
        <v>21</v>
      </c>
      <c r="H298" s="89" t="s">
        <v>841</v>
      </c>
      <c r="I298" s="89" t="s">
        <v>159</v>
      </c>
      <c r="J298" s="89" t="s">
        <v>160</v>
      </c>
      <c r="K298" s="89"/>
      <c r="L298" s="89" t="s">
        <v>842</v>
      </c>
    </row>
    <row r="299" spans="1:12" x14ac:dyDescent="0.25">
      <c r="A299" s="89">
        <v>295</v>
      </c>
      <c r="B299" s="89" t="s">
        <v>843</v>
      </c>
      <c r="C299" s="89" t="s">
        <v>844</v>
      </c>
      <c r="D299" s="89">
        <v>2018</v>
      </c>
      <c r="E299" s="89" t="s">
        <v>31</v>
      </c>
      <c r="F299" s="89" t="s">
        <v>802</v>
      </c>
      <c r="G299" s="89" t="s">
        <v>21</v>
      </c>
      <c r="H299" s="89">
        <v>100.2</v>
      </c>
      <c r="I299" s="89" t="s">
        <v>159</v>
      </c>
      <c r="J299" s="89" t="s">
        <v>160</v>
      </c>
      <c r="K299" s="89"/>
      <c r="L299" s="89" t="s">
        <v>845</v>
      </c>
    </row>
    <row r="300" spans="1:12" x14ac:dyDescent="0.25">
      <c r="A300" s="89">
        <v>296</v>
      </c>
      <c r="B300" s="89" t="s">
        <v>743</v>
      </c>
      <c r="C300" s="89" t="s">
        <v>276</v>
      </c>
      <c r="D300" s="89">
        <v>2020</v>
      </c>
      <c r="E300" s="89" t="s">
        <v>846</v>
      </c>
      <c r="F300" s="89" t="s">
        <v>802</v>
      </c>
      <c r="G300" s="89" t="s">
        <v>21</v>
      </c>
      <c r="H300" s="89" t="s">
        <v>847</v>
      </c>
      <c r="I300" s="89" t="s">
        <v>159</v>
      </c>
      <c r="J300" s="89" t="s">
        <v>160</v>
      </c>
      <c r="K300" s="89"/>
      <c r="L300" s="89" t="s">
        <v>848</v>
      </c>
    </row>
    <row r="301" spans="1:12" x14ac:dyDescent="0.25">
      <c r="A301" s="89">
        <v>297</v>
      </c>
      <c r="B301" s="89" t="s">
        <v>743</v>
      </c>
      <c r="C301" s="89" t="s">
        <v>276</v>
      </c>
      <c r="D301" s="89">
        <v>2020</v>
      </c>
      <c r="E301" s="89" t="s">
        <v>846</v>
      </c>
      <c r="F301" s="89" t="s">
        <v>802</v>
      </c>
      <c r="G301" s="89" t="s">
        <v>21</v>
      </c>
      <c r="H301" s="89" t="s">
        <v>849</v>
      </c>
      <c r="I301" s="89" t="s">
        <v>159</v>
      </c>
      <c r="J301" s="89" t="s">
        <v>160</v>
      </c>
      <c r="K301" s="89"/>
      <c r="L301" s="89" t="s">
        <v>848</v>
      </c>
    </row>
    <row r="302" spans="1:12" x14ac:dyDescent="0.25">
      <c r="A302" s="89">
        <v>298</v>
      </c>
      <c r="B302" s="89" t="s">
        <v>743</v>
      </c>
      <c r="C302" s="89" t="s">
        <v>276</v>
      </c>
      <c r="D302" s="89">
        <v>2020</v>
      </c>
      <c r="E302" s="89" t="s">
        <v>846</v>
      </c>
      <c r="F302" s="89" t="s">
        <v>802</v>
      </c>
      <c r="G302" s="89" t="s">
        <v>21</v>
      </c>
      <c r="H302" s="89" t="s">
        <v>850</v>
      </c>
      <c r="I302" s="89" t="s">
        <v>159</v>
      </c>
      <c r="J302" s="89" t="s">
        <v>160</v>
      </c>
      <c r="K302" s="89"/>
      <c r="L302" s="89" t="s">
        <v>848</v>
      </c>
    </row>
    <row r="303" spans="1:12" x14ac:dyDescent="0.25">
      <c r="A303" s="89">
        <v>299</v>
      </c>
      <c r="B303" s="89" t="s">
        <v>851</v>
      </c>
      <c r="C303" s="89" t="s">
        <v>852</v>
      </c>
      <c r="D303" s="89">
        <v>2019</v>
      </c>
      <c r="E303" s="89" t="s">
        <v>31</v>
      </c>
      <c r="F303" s="89" t="s">
        <v>802</v>
      </c>
      <c r="G303" s="89" t="s">
        <v>21</v>
      </c>
      <c r="H303" s="89" t="s">
        <v>853</v>
      </c>
      <c r="I303" s="89" t="s">
        <v>159</v>
      </c>
      <c r="J303" s="89" t="s">
        <v>160</v>
      </c>
      <c r="K303" s="89"/>
      <c r="L303" s="89" t="s">
        <v>854</v>
      </c>
    </row>
    <row r="304" spans="1:12" x14ac:dyDescent="0.25">
      <c r="A304" s="89">
        <v>300</v>
      </c>
      <c r="B304" s="89" t="s">
        <v>851</v>
      </c>
      <c r="C304" s="89" t="s">
        <v>852</v>
      </c>
      <c r="D304" s="89">
        <v>2019</v>
      </c>
      <c r="E304" s="89" t="s">
        <v>31</v>
      </c>
      <c r="F304" s="89" t="s">
        <v>802</v>
      </c>
      <c r="G304" s="89" t="s">
        <v>21</v>
      </c>
      <c r="H304" s="89" t="s">
        <v>855</v>
      </c>
      <c r="I304" s="89" t="s">
        <v>159</v>
      </c>
      <c r="J304" s="89" t="s">
        <v>160</v>
      </c>
      <c r="K304" s="89"/>
      <c r="L304" s="89" t="s">
        <v>854</v>
      </c>
    </row>
    <row r="305" spans="1:12" x14ac:dyDescent="0.25">
      <c r="A305" s="89">
        <v>301</v>
      </c>
      <c r="B305" s="89" t="s">
        <v>856</v>
      </c>
      <c r="C305" s="89" t="s">
        <v>857</v>
      </c>
      <c r="D305" s="89">
        <v>1996</v>
      </c>
      <c r="E305" s="89" t="s">
        <v>858</v>
      </c>
      <c r="F305" s="89" t="s">
        <v>802</v>
      </c>
      <c r="G305" s="89" t="s">
        <v>21</v>
      </c>
      <c r="H305" s="89">
        <v>123.2</v>
      </c>
      <c r="I305" s="89" t="s">
        <v>159</v>
      </c>
      <c r="J305" s="89" t="s">
        <v>160</v>
      </c>
      <c r="K305" s="89"/>
      <c r="L305" s="89" t="s">
        <v>859</v>
      </c>
    </row>
    <row r="306" spans="1:12" x14ac:dyDescent="0.25">
      <c r="A306" s="89">
        <v>302</v>
      </c>
      <c r="B306" s="89" t="s">
        <v>860</v>
      </c>
      <c r="C306" s="89" t="s">
        <v>861</v>
      </c>
      <c r="D306" s="89">
        <v>2015</v>
      </c>
      <c r="E306" s="89" t="s">
        <v>31</v>
      </c>
      <c r="F306" s="89" t="s">
        <v>862</v>
      </c>
      <c r="G306" s="89" t="s">
        <v>21</v>
      </c>
      <c r="H306" s="89" t="s">
        <v>863</v>
      </c>
      <c r="I306" s="89" t="s">
        <v>159</v>
      </c>
      <c r="J306" s="89" t="s">
        <v>160</v>
      </c>
      <c r="K306" s="89"/>
      <c r="L306" s="89" t="s">
        <v>864</v>
      </c>
    </row>
    <row r="307" spans="1:12" x14ac:dyDescent="0.25">
      <c r="A307" s="89">
        <v>303</v>
      </c>
      <c r="B307" s="89" t="s">
        <v>860</v>
      </c>
      <c r="C307" s="89" t="s">
        <v>861</v>
      </c>
      <c r="D307" s="89">
        <v>2015</v>
      </c>
      <c r="E307" s="89" t="s">
        <v>31</v>
      </c>
      <c r="F307" s="89" t="s">
        <v>862</v>
      </c>
      <c r="G307" s="89" t="s">
        <v>21</v>
      </c>
      <c r="H307" s="89" t="s">
        <v>865</v>
      </c>
      <c r="I307" s="89" t="s">
        <v>159</v>
      </c>
      <c r="J307" s="89" t="s">
        <v>160</v>
      </c>
      <c r="K307" s="89"/>
      <c r="L307" s="89" t="s">
        <v>864</v>
      </c>
    </row>
    <row r="308" spans="1:12" x14ac:dyDescent="0.25">
      <c r="A308" s="89">
        <v>304</v>
      </c>
      <c r="B308" s="89" t="s">
        <v>860</v>
      </c>
      <c r="C308" s="89" t="s">
        <v>861</v>
      </c>
      <c r="D308" s="89">
        <v>2015</v>
      </c>
      <c r="E308" s="89" t="s">
        <v>31</v>
      </c>
      <c r="F308" s="89" t="s">
        <v>862</v>
      </c>
      <c r="G308" s="89" t="s">
        <v>21</v>
      </c>
      <c r="H308" s="89" t="s">
        <v>866</v>
      </c>
      <c r="I308" s="89" t="s">
        <v>159</v>
      </c>
      <c r="J308" s="89" t="s">
        <v>160</v>
      </c>
      <c r="K308" s="89"/>
      <c r="L308" s="89" t="s">
        <v>864</v>
      </c>
    </row>
    <row r="309" spans="1:12" x14ac:dyDescent="0.25">
      <c r="A309" s="89">
        <v>305</v>
      </c>
      <c r="B309" s="89" t="s">
        <v>867</v>
      </c>
      <c r="C309" s="89" t="s">
        <v>868</v>
      </c>
      <c r="D309" s="89">
        <v>2017</v>
      </c>
      <c r="E309" s="89" t="s">
        <v>869</v>
      </c>
      <c r="F309" s="89" t="s">
        <v>862</v>
      </c>
      <c r="G309" s="89" t="s">
        <v>21</v>
      </c>
      <c r="H309" s="89">
        <v>44.3</v>
      </c>
      <c r="I309" s="89" t="s">
        <v>159</v>
      </c>
      <c r="J309" s="89" t="s">
        <v>160</v>
      </c>
      <c r="K309" s="89"/>
      <c r="L309" s="89" t="s">
        <v>870</v>
      </c>
    </row>
    <row r="310" spans="1:12" x14ac:dyDescent="0.25">
      <c r="A310" s="89">
        <v>306</v>
      </c>
      <c r="B310" s="89" t="s">
        <v>649</v>
      </c>
      <c r="C310" s="89" t="s">
        <v>650</v>
      </c>
      <c r="D310" s="89">
        <v>2018</v>
      </c>
      <c r="E310" s="89" t="s">
        <v>31</v>
      </c>
      <c r="F310" s="89" t="s">
        <v>871</v>
      </c>
      <c r="G310" s="89" t="s">
        <v>21</v>
      </c>
      <c r="H310" s="89">
        <v>50.2</v>
      </c>
      <c r="I310" s="89" t="s">
        <v>159</v>
      </c>
      <c r="J310" s="89" t="s">
        <v>160</v>
      </c>
      <c r="K310" s="89"/>
      <c r="L310" s="89" t="s">
        <v>872</v>
      </c>
    </row>
    <row r="311" spans="1:12" x14ac:dyDescent="0.25">
      <c r="A311" s="89">
        <v>307</v>
      </c>
      <c r="B311" s="89" t="s">
        <v>229</v>
      </c>
      <c r="C311" s="89" t="s">
        <v>148</v>
      </c>
      <c r="D311" s="89">
        <v>2015</v>
      </c>
      <c r="E311" s="89" t="s">
        <v>230</v>
      </c>
      <c r="F311" s="89" t="s">
        <v>871</v>
      </c>
      <c r="G311" s="89" t="s">
        <v>21</v>
      </c>
      <c r="H311" s="89">
        <v>104.2</v>
      </c>
      <c r="I311" s="89" t="s">
        <v>159</v>
      </c>
      <c r="J311" s="89" t="s">
        <v>160</v>
      </c>
      <c r="K311" s="89"/>
      <c r="L311" s="89"/>
    </row>
    <row r="312" spans="1:12" x14ac:dyDescent="0.25">
      <c r="A312" s="89">
        <v>308</v>
      </c>
      <c r="B312" s="89" t="s">
        <v>873</v>
      </c>
      <c r="C312" s="89" t="s">
        <v>874</v>
      </c>
      <c r="D312" s="89">
        <v>2019</v>
      </c>
      <c r="E312" s="89" t="s">
        <v>875</v>
      </c>
      <c r="F312" s="89" t="s">
        <v>876</v>
      </c>
      <c r="G312" s="89" t="s">
        <v>21</v>
      </c>
      <c r="H312" s="89" t="s">
        <v>877</v>
      </c>
      <c r="I312" s="89" t="s">
        <v>159</v>
      </c>
      <c r="J312" s="89" t="s">
        <v>160</v>
      </c>
      <c r="K312" s="89"/>
      <c r="L312" s="89" t="s">
        <v>878</v>
      </c>
    </row>
    <row r="313" spans="1:12" x14ac:dyDescent="0.25">
      <c r="A313" s="89">
        <v>309</v>
      </c>
      <c r="B313" s="89" t="s">
        <v>873</v>
      </c>
      <c r="C313" s="89" t="s">
        <v>874</v>
      </c>
      <c r="D313" s="89">
        <v>2019</v>
      </c>
      <c r="E313" s="89" t="s">
        <v>875</v>
      </c>
      <c r="F313" s="89" t="s">
        <v>876</v>
      </c>
      <c r="G313" s="89" t="s">
        <v>21</v>
      </c>
      <c r="H313" s="89" t="s">
        <v>879</v>
      </c>
      <c r="I313" s="89" t="s">
        <v>159</v>
      </c>
      <c r="J313" s="89" t="s">
        <v>160</v>
      </c>
      <c r="K313" s="89"/>
      <c r="L313" s="89" t="s">
        <v>878</v>
      </c>
    </row>
    <row r="314" spans="1:12" x14ac:dyDescent="0.25">
      <c r="A314" s="89">
        <v>310</v>
      </c>
      <c r="B314" s="89" t="s">
        <v>147</v>
      </c>
      <c r="C314" s="89" t="s">
        <v>148</v>
      </c>
      <c r="D314" s="89">
        <v>2015</v>
      </c>
      <c r="E314" s="89" t="s">
        <v>149</v>
      </c>
      <c r="F314" s="89" t="s">
        <v>876</v>
      </c>
      <c r="G314" s="89" t="s">
        <v>21</v>
      </c>
      <c r="H314" s="89">
        <v>43.3</v>
      </c>
      <c r="I314" s="89" t="s">
        <v>159</v>
      </c>
      <c r="J314" s="89" t="s">
        <v>160</v>
      </c>
      <c r="K314" s="89"/>
      <c r="L314" s="89"/>
    </row>
    <row r="315" spans="1:12" x14ac:dyDescent="0.25">
      <c r="A315" s="89">
        <v>311</v>
      </c>
      <c r="B315" s="89" t="s">
        <v>229</v>
      </c>
      <c r="C315" s="89" t="s">
        <v>148</v>
      </c>
      <c r="D315" s="89">
        <v>2015</v>
      </c>
      <c r="E315" s="89" t="s">
        <v>230</v>
      </c>
      <c r="F315" s="89" t="s">
        <v>880</v>
      </c>
      <c r="G315" s="89" t="s">
        <v>21</v>
      </c>
      <c r="H315" s="89" t="s">
        <v>881</v>
      </c>
      <c r="I315" s="89" t="s">
        <v>159</v>
      </c>
      <c r="J315" s="89" t="s">
        <v>160</v>
      </c>
      <c r="K315" s="89"/>
      <c r="L315" s="89"/>
    </row>
    <row r="316" spans="1:12" x14ac:dyDescent="0.25">
      <c r="A316" s="89">
        <v>312</v>
      </c>
      <c r="B316" s="89" t="s">
        <v>229</v>
      </c>
      <c r="C316" s="89" t="s">
        <v>148</v>
      </c>
      <c r="D316" s="89">
        <v>2016</v>
      </c>
      <c r="E316" s="89" t="s">
        <v>230</v>
      </c>
      <c r="F316" s="89" t="s">
        <v>880</v>
      </c>
      <c r="G316" s="89" t="s">
        <v>21</v>
      </c>
      <c r="H316" s="89" t="s">
        <v>882</v>
      </c>
      <c r="I316" s="89" t="s">
        <v>159</v>
      </c>
      <c r="J316" s="89" t="s">
        <v>160</v>
      </c>
      <c r="K316" s="89"/>
      <c r="L316" s="89"/>
    </row>
    <row r="317" spans="1:12" x14ac:dyDescent="0.25">
      <c r="A317" s="89">
        <v>313</v>
      </c>
      <c r="B317" s="89" t="s">
        <v>883</v>
      </c>
      <c r="C317" s="89" t="s">
        <v>884</v>
      </c>
      <c r="D317" s="89">
        <v>2018</v>
      </c>
      <c r="E317" s="89" t="s">
        <v>31</v>
      </c>
      <c r="F317" s="89" t="s">
        <v>880</v>
      </c>
      <c r="G317" s="89" t="s">
        <v>21</v>
      </c>
      <c r="H317" s="89" t="s">
        <v>885</v>
      </c>
      <c r="I317" s="89" t="s">
        <v>159</v>
      </c>
      <c r="J317" s="89" t="s">
        <v>160</v>
      </c>
      <c r="K317" s="89"/>
      <c r="L317" s="89" t="s">
        <v>886</v>
      </c>
    </row>
    <row r="318" spans="1:12" x14ac:dyDescent="0.25">
      <c r="A318" s="89">
        <v>314</v>
      </c>
      <c r="B318" s="89" t="s">
        <v>883</v>
      </c>
      <c r="C318" s="89" t="s">
        <v>884</v>
      </c>
      <c r="D318" s="89">
        <v>2018</v>
      </c>
      <c r="E318" s="89" t="s">
        <v>31</v>
      </c>
      <c r="F318" s="89" t="s">
        <v>880</v>
      </c>
      <c r="G318" s="89" t="s">
        <v>21</v>
      </c>
      <c r="H318" s="89" t="s">
        <v>887</v>
      </c>
      <c r="I318" s="89" t="s">
        <v>159</v>
      </c>
      <c r="J318" s="89" t="s">
        <v>160</v>
      </c>
      <c r="K318" s="89"/>
      <c r="L318" s="89" t="s">
        <v>886</v>
      </c>
    </row>
    <row r="319" spans="1:12" x14ac:dyDescent="0.25">
      <c r="A319" s="89">
        <v>315</v>
      </c>
      <c r="B319" s="89" t="s">
        <v>888</v>
      </c>
      <c r="C319" s="89" t="s">
        <v>889</v>
      </c>
      <c r="D319" s="89">
        <v>2007</v>
      </c>
      <c r="E319" s="89" t="s">
        <v>890</v>
      </c>
      <c r="F319" s="89" t="s">
        <v>880</v>
      </c>
      <c r="G319" s="89" t="s">
        <v>21</v>
      </c>
      <c r="H319" s="89" t="s">
        <v>891</v>
      </c>
      <c r="I319" s="89" t="s">
        <v>159</v>
      </c>
      <c r="J319" s="89" t="s">
        <v>160</v>
      </c>
      <c r="K319" s="89"/>
      <c r="L319" s="89" t="s">
        <v>892</v>
      </c>
    </row>
    <row r="320" spans="1:12" x14ac:dyDescent="0.25">
      <c r="A320" s="89">
        <v>316</v>
      </c>
      <c r="B320" s="89" t="s">
        <v>888</v>
      </c>
      <c r="C320" s="89" t="s">
        <v>889</v>
      </c>
      <c r="D320" s="89">
        <v>2007</v>
      </c>
      <c r="E320" s="89" t="s">
        <v>890</v>
      </c>
      <c r="F320" s="89" t="s">
        <v>880</v>
      </c>
      <c r="G320" s="89" t="s">
        <v>21</v>
      </c>
      <c r="H320" s="89" t="s">
        <v>893</v>
      </c>
      <c r="I320" s="89" t="s">
        <v>159</v>
      </c>
      <c r="J320" s="89" t="s">
        <v>160</v>
      </c>
      <c r="K320" s="89"/>
      <c r="L320" s="89" t="s">
        <v>892</v>
      </c>
    </row>
    <row r="321" spans="1:12" x14ac:dyDescent="0.25">
      <c r="A321" s="89">
        <v>317</v>
      </c>
      <c r="B321" s="89" t="s">
        <v>888</v>
      </c>
      <c r="C321" s="89" t="s">
        <v>889</v>
      </c>
      <c r="D321" s="89">
        <v>2007</v>
      </c>
      <c r="E321" s="89" t="s">
        <v>890</v>
      </c>
      <c r="F321" s="89" t="s">
        <v>880</v>
      </c>
      <c r="G321" s="89" t="s">
        <v>21</v>
      </c>
      <c r="H321" s="89" t="s">
        <v>894</v>
      </c>
      <c r="I321" s="89" t="s">
        <v>159</v>
      </c>
      <c r="J321" s="89" t="s">
        <v>160</v>
      </c>
      <c r="K321" s="89"/>
      <c r="L321" s="89" t="s">
        <v>892</v>
      </c>
    </row>
    <row r="322" spans="1:12" x14ac:dyDescent="0.25">
      <c r="A322" s="89">
        <v>318</v>
      </c>
      <c r="B322" s="89" t="s">
        <v>888</v>
      </c>
      <c r="C322" s="89" t="s">
        <v>889</v>
      </c>
      <c r="D322" s="89">
        <v>2007</v>
      </c>
      <c r="E322" s="89" t="s">
        <v>890</v>
      </c>
      <c r="F322" s="89" t="s">
        <v>880</v>
      </c>
      <c r="G322" s="89" t="s">
        <v>21</v>
      </c>
      <c r="H322" s="89" t="s">
        <v>895</v>
      </c>
      <c r="I322" s="89" t="s">
        <v>159</v>
      </c>
      <c r="J322" s="89" t="s">
        <v>160</v>
      </c>
      <c r="K322" s="89"/>
      <c r="L322" s="89" t="s">
        <v>892</v>
      </c>
    </row>
    <row r="323" spans="1:12" x14ac:dyDescent="0.25">
      <c r="A323" s="89">
        <v>319</v>
      </c>
      <c r="B323" s="89" t="s">
        <v>896</v>
      </c>
      <c r="C323" s="89" t="s">
        <v>897</v>
      </c>
      <c r="D323" s="89">
        <v>2007</v>
      </c>
      <c r="E323" s="89" t="s">
        <v>31</v>
      </c>
      <c r="F323" s="89" t="s">
        <v>880</v>
      </c>
      <c r="G323" s="89" t="s">
        <v>21</v>
      </c>
      <c r="H323" s="89" t="s">
        <v>898</v>
      </c>
      <c r="I323" s="89" t="s">
        <v>159</v>
      </c>
      <c r="J323" s="89" t="s">
        <v>160</v>
      </c>
      <c r="K323" s="89"/>
      <c r="L323" s="89" t="s">
        <v>899</v>
      </c>
    </row>
    <row r="324" spans="1:12" x14ac:dyDescent="0.25">
      <c r="A324" s="89">
        <v>320</v>
      </c>
      <c r="B324" s="89" t="s">
        <v>896</v>
      </c>
      <c r="C324" s="89" t="s">
        <v>897</v>
      </c>
      <c r="D324" s="89">
        <v>2007</v>
      </c>
      <c r="E324" s="89" t="s">
        <v>31</v>
      </c>
      <c r="F324" s="89" t="s">
        <v>880</v>
      </c>
      <c r="G324" s="89" t="s">
        <v>21</v>
      </c>
      <c r="H324" s="89" t="s">
        <v>900</v>
      </c>
      <c r="I324" s="89" t="s">
        <v>159</v>
      </c>
      <c r="J324" s="89" t="s">
        <v>160</v>
      </c>
      <c r="K324" s="89"/>
      <c r="L324" s="89" t="s">
        <v>899</v>
      </c>
    </row>
    <row r="325" spans="1:12" x14ac:dyDescent="0.25">
      <c r="A325" s="89">
        <v>321</v>
      </c>
      <c r="B325" s="89" t="s">
        <v>896</v>
      </c>
      <c r="C325" s="89" t="s">
        <v>897</v>
      </c>
      <c r="D325" s="89">
        <v>2007</v>
      </c>
      <c r="E325" s="89" t="s">
        <v>31</v>
      </c>
      <c r="F325" s="89" t="s">
        <v>880</v>
      </c>
      <c r="G325" s="89" t="s">
        <v>21</v>
      </c>
      <c r="H325" s="89" t="s">
        <v>901</v>
      </c>
      <c r="I325" s="89" t="s">
        <v>159</v>
      </c>
      <c r="J325" s="89" t="s">
        <v>160</v>
      </c>
      <c r="K325" s="89"/>
      <c r="L325" s="89" t="s">
        <v>899</v>
      </c>
    </row>
    <row r="326" spans="1:12" x14ac:dyDescent="0.25">
      <c r="A326" s="89">
        <v>322</v>
      </c>
      <c r="B326" s="89" t="s">
        <v>896</v>
      </c>
      <c r="C326" s="89" t="s">
        <v>897</v>
      </c>
      <c r="D326" s="89">
        <v>2007</v>
      </c>
      <c r="E326" s="89" t="s">
        <v>31</v>
      </c>
      <c r="F326" s="89" t="s">
        <v>880</v>
      </c>
      <c r="G326" s="89" t="s">
        <v>21</v>
      </c>
      <c r="H326" s="89" t="s">
        <v>902</v>
      </c>
      <c r="I326" s="89" t="s">
        <v>159</v>
      </c>
      <c r="J326" s="89" t="s">
        <v>160</v>
      </c>
      <c r="K326" s="89"/>
      <c r="L326" s="89" t="s">
        <v>899</v>
      </c>
    </row>
    <row r="327" spans="1:12" x14ac:dyDescent="0.25">
      <c r="A327" s="89">
        <v>323</v>
      </c>
      <c r="B327" s="89" t="s">
        <v>903</v>
      </c>
      <c r="C327" s="89" t="s">
        <v>904</v>
      </c>
      <c r="D327" s="89">
        <v>2014</v>
      </c>
      <c r="E327" s="89" t="s">
        <v>31</v>
      </c>
      <c r="F327" s="89" t="s">
        <v>880</v>
      </c>
      <c r="G327" s="89" t="s">
        <v>21</v>
      </c>
      <c r="H327" s="89">
        <v>54.5</v>
      </c>
      <c r="I327" s="89" t="s">
        <v>159</v>
      </c>
      <c r="J327" s="89" t="s">
        <v>160</v>
      </c>
      <c r="K327" s="89"/>
      <c r="L327" s="89" t="s">
        <v>905</v>
      </c>
    </row>
    <row r="328" spans="1:12" x14ac:dyDescent="0.25">
      <c r="A328" s="89">
        <v>324</v>
      </c>
      <c r="B328" s="89" t="s">
        <v>906</v>
      </c>
      <c r="C328" s="89" t="s">
        <v>907</v>
      </c>
      <c r="D328" s="89">
        <v>2018</v>
      </c>
      <c r="E328" s="89" t="s">
        <v>31</v>
      </c>
      <c r="F328" s="89" t="s">
        <v>908</v>
      </c>
      <c r="G328" s="89" t="s">
        <v>21</v>
      </c>
      <c r="H328" s="89">
        <v>115.3</v>
      </c>
      <c r="I328" s="89" t="s">
        <v>159</v>
      </c>
      <c r="J328" s="89" t="s">
        <v>160</v>
      </c>
      <c r="K328" s="89"/>
      <c r="L328" s="89" t="s">
        <v>909</v>
      </c>
    </row>
    <row r="329" spans="1:12" x14ac:dyDescent="0.25">
      <c r="A329" s="89">
        <v>325</v>
      </c>
      <c r="B329" s="89" t="s">
        <v>906</v>
      </c>
      <c r="C329" s="89" t="s">
        <v>907</v>
      </c>
      <c r="D329" s="89">
        <v>2018</v>
      </c>
      <c r="E329" s="89" t="s">
        <v>31</v>
      </c>
      <c r="F329" s="89" t="s">
        <v>908</v>
      </c>
      <c r="G329" s="89" t="s">
        <v>21</v>
      </c>
      <c r="H329" s="89">
        <v>116.3</v>
      </c>
      <c r="I329" s="89" t="s">
        <v>159</v>
      </c>
      <c r="J329" s="89" t="s">
        <v>160</v>
      </c>
      <c r="K329" s="89"/>
      <c r="L329" s="89" t="s">
        <v>909</v>
      </c>
    </row>
    <row r="330" spans="1:12" x14ac:dyDescent="0.25">
      <c r="A330" s="89">
        <v>326</v>
      </c>
      <c r="B330" s="89" t="s">
        <v>370</v>
      </c>
      <c r="C330" s="89" t="s">
        <v>910</v>
      </c>
      <c r="D330" s="89">
        <v>2020</v>
      </c>
      <c r="E330" s="89" t="s">
        <v>372</v>
      </c>
      <c r="F330" s="89" t="s">
        <v>911</v>
      </c>
      <c r="G330" s="89" t="s">
        <v>21</v>
      </c>
      <c r="H330" s="89" t="s">
        <v>912</v>
      </c>
      <c r="I330" s="89" t="s">
        <v>159</v>
      </c>
      <c r="J330" s="89" t="s">
        <v>160</v>
      </c>
      <c r="K330" s="89"/>
      <c r="L330" s="89" t="s">
        <v>913</v>
      </c>
    </row>
    <row r="331" spans="1:12" x14ac:dyDescent="0.25">
      <c r="A331" s="89">
        <v>327</v>
      </c>
      <c r="B331" s="89" t="s">
        <v>370</v>
      </c>
      <c r="C331" s="89" t="s">
        <v>910</v>
      </c>
      <c r="D331" s="89">
        <v>2020</v>
      </c>
      <c r="E331" s="89" t="s">
        <v>372</v>
      </c>
      <c r="F331" s="89" t="s">
        <v>911</v>
      </c>
      <c r="G331" s="89" t="s">
        <v>21</v>
      </c>
      <c r="H331" s="89" t="s">
        <v>914</v>
      </c>
      <c r="I331" s="89" t="s">
        <v>159</v>
      </c>
      <c r="J331" s="89" t="s">
        <v>160</v>
      </c>
      <c r="K331" s="89"/>
      <c r="L331" s="89" t="s">
        <v>913</v>
      </c>
    </row>
    <row r="332" spans="1:12" x14ac:dyDescent="0.25">
      <c r="A332" s="89">
        <v>328</v>
      </c>
      <c r="B332" s="89" t="s">
        <v>370</v>
      </c>
      <c r="C332" s="89" t="s">
        <v>910</v>
      </c>
      <c r="D332" s="89">
        <v>2020</v>
      </c>
      <c r="E332" s="89" t="s">
        <v>372</v>
      </c>
      <c r="F332" s="89" t="s">
        <v>911</v>
      </c>
      <c r="G332" s="89" t="s">
        <v>21</v>
      </c>
      <c r="H332" s="89" t="s">
        <v>915</v>
      </c>
      <c r="I332" s="89" t="s">
        <v>159</v>
      </c>
      <c r="J332" s="89" t="s">
        <v>160</v>
      </c>
      <c r="K332" s="89"/>
      <c r="L332" s="89" t="s">
        <v>913</v>
      </c>
    </row>
    <row r="333" spans="1:12" x14ac:dyDescent="0.25">
      <c r="A333" s="89">
        <v>329</v>
      </c>
      <c r="B333" s="89" t="s">
        <v>370</v>
      </c>
      <c r="C333" s="89" t="s">
        <v>910</v>
      </c>
      <c r="D333" s="89">
        <v>2020</v>
      </c>
      <c r="E333" s="89" t="s">
        <v>372</v>
      </c>
      <c r="F333" s="89" t="s">
        <v>911</v>
      </c>
      <c r="G333" s="89" t="s">
        <v>21</v>
      </c>
      <c r="H333" s="89" t="s">
        <v>916</v>
      </c>
      <c r="I333" s="89" t="s">
        <v>159</v>
      </c>
      <c r="J333" s="89" t="s">
        <v>160</v>
      </c>
      <c r="K333" s="89"/>
      <c r="L333" s="89" t="s">
        <v>913</v>
      </c>
    </row>
    <row r="334" spans="1:12" x14ac:dyDescent="0.25">
      <c r="A334" s="89">
        <v>330</v>
      </c>
      <c r="B334" s="89" t="s">
        <v>312</v>
      </c>
      <c r="C334" s="89" t="s">
        <v>917</v>
      </c>
      <c r="D334" s="89">
        <v>2019</v>
      </c>
      <c r="E334" s="89" t="s">
        <v>918</v>
      </c>
      <c r="F334" s="89" t="s">
        <v>911</v>
      </c>
      <c r="G334" s="89" t="s">
        <v>21</v>
      </c>
      <c r="H334" s="89" t="s">
        <v>919</v>
      </c>
      <c r="I334" s="89" t="s">
        <v>159</v>
      </c>
      <c r="J334" s="89" t="s">
        <v>160</v>
      </c>
      <c r="K334" s="89"/>
      <c r="L334" s="89" t="s">
        <v>920</v>
      </c>
    </row>
    <row r="335" spans="1:12" x14ac:dyDescent="0.25">
      <c r="A335" s="89">
        <v>331</v>
      </c>
      <c r="B335" s="89" t="s">
        <v>921</v>
      </c>
      <c r="C335" s="89" t="s">
        <v>922</v>
      </c>
      <c r="D335" s="89">
        <v>2009</v>
      </c>
      <c r="E335" s="89" t="s">
        <v>923</v>
      </c>
      <c r="F335" s="89" t="s">
        <v>911</v>
      </c>
      <c r="G335" s="89" t="s">
        <v>21</v>
      </c>
      <c r="H335" s="89" t="s">
        <v>924</v>
      </c>
      <c r="I335" s="89" t="s">
        <v>159</v>
      </c>
      <c r="J335" s="89" t="s">
        <v>160</v>
      </c>
      <c r="K335" s="89"/>
      <c r="L335" s="89" t="s">
        <v>925</v>
      </c>
    </row>
    <row r="336" spans="1:12" x14ac:dyDescent="0.25">
      <c r="A336" s="89">
        <v>332</v>
      </c>
      <c r="B336" s="89" t="s">
        <v>921</v>
      </c>
      <c r="C336" s="89" t="s">
        <v>922</v>
      </c>
      <c r="D336" s="89">
        <v>2009</v>
      </c>
      <c r="E336" s="89" t="s">
        <v>923</v>
      </c>
      <c r="F336" s="89" t="s">
        <v>911</v>
      </c>
      <c r="G336" s="89" t="s">
        <v>21</v>
      </c>
      <c r="H336" s="89" t="s">
        <v>926</v>
      </c>
      <c r="I336" s="89" t="s">
        <v>159</v>
      </c>
      <c r="J336" s="89" t="s">
        <v>160</v>
      </c>
      <c r="K336" s="89"/>
      <c r="L336" s="89" t="s">
        <v>925</v>
      </c>
    </row>
    <row r="337" spans="1:12" x14ac:dyDescent="0.25">
      <c r="A337" s="89">
        <v>333</v>
      </c>
      <c r="B337" s="89" t="s">
        <v>921</v>
      </c>
      <c r="C337" s="89" t="s">
        <v>922</v>
      </c>
      <c r="D337" s="89">
        <v>2009</v>
      </c>
      <c r="E337" s="89" t="s">
        <v>923</v>
      </c>
      <c r="F337" s="89" t="s">
        <v>911</v>
      </c>
      <c r="G337" s="89" t="s">
        <v>21</v>
      </c>
      <c r="H337" s="89" t="s">
        <v>927</v>
      </c>
      <c r="I337" s="89" t="s">
        <v>159</v>
      </c>
      <c r="J337" s="89" t="s">
        <v>160</v>
      </c>
      <c r="K337" s="89"/>
      <c r="L337" s="89" t="s">
        <v>925</v>
      </c>
    </row>
    <row r="338" spans="1:12" x14ac:dyDescent="0.25">
      <c r="A338" s="89">
        <v>334</v>
      </c>
      <c r="B338" s="89" t="s">
        <v>921</v>
      </c>
      <c r="C338" s="89" t="s">
        <v>922</v>
      </c>
      <c r="D338" s="89">
        <v>2009</v>
      </c>
      <c r="E338" s="89" t="s">
        <v>923</v>
      </c>
      <c r="F338" s="89" t="s">
        <v>911</v>
      </c>
      <c r="G338" s="89" t="s">
        <v>21</v>
      </c>
      <c r="H338" s="89" t="s">
        <v>928</v>
      </c>
      <c r="I338" s="89" t="s">
        <v>159</v>
      </c>
      <c r="J338" s="89" t="s">
        <v>160</v>
      </c>
      <c r="K338" s="89"/>
      <c r="L338" s="89" t="s">
        <v>925</v>
      </c>
    </row>
    <row r="339" spans="1:12" x14ac:dyDescent="0.25">
      <c r="A339" s="89">
        <v>335</v>
      </c>
      <c r="B339" s="89" t="s">
        <v>324</v>
      </c>
      <c r="C339" s="89" t="s">
        <v>325</v>
      </c>
      <c r="D339" s="89">
        <v>2018</v>
      </c>
      <c r="E339" s="89" t="s">
        <v>326</v>
      </c>
      <c r="F339" s="89" t="s">
        <v>911</v>
      </c>
      <c r="G339" s="89" t="s">
        <v>21</v>
      </c>
      <c r="H339" s="89">
        <v>83.4</v>
      </c>
      <c r="I339" s="89" t="s">
        <v>159</v>
      </c>
      <c r="J339" s="89" t="s">
        <v>160</v>
      </c>
      <c r="K339" s="89"/>
      <c r="L339" s="89" t="s">
        <v>929</v>
      </c>
    </row>
    <row r="340" spans="1:12" x14ac:dyDescent="0.25">
      <c r="A340" s="89">
        <v>336</v>
      </c>
      <c r="B340" s="89" t="s">
        <v>930</v>
      </c>
      <c r="C340" s="89" t="s">
        <v>931</v>
      </c>
      <c r="D340" s="89">
        <v>2020</v>
      </c>
      <c r="E340" s="89" t="s">
        <v>932</v>
      </c>
      <c r="F340" s="89" t="s">
        <v>911</v>
      </c>
      <c r="G340" s="89" t="s">
        <v>21</v>
      </c>
      <c r="H340" s="89">
        <v>83.5</v>
      </c>
      <c r="I340" s="89" t="s">
        <v>159</v>
      </c>
      <c r="J340" s="89" t="s">
        <v>160</v>
      </c>
      <c r="K340" s="89"/>
      <c r="L340" s="89" t="s">
        <v>933</v>
      </c>
    </row>
    <row r="341" spans="1:12" x14ac:dyDescent="0.25">
      <c r="A341" s="89">
        <v>337</v>
      </c>
      <c r="B341" s="89" t="s">
        <v>934</v>
      </c>
      <c r="C341" s="89" t="s">
        <v>491</v>
      </c>
      <c r="D341" s="89">
        <v>2014</v>
      </c>
      <c r="E341" s="89" t="s">
        <v>935</v>
      </c>
      <c r="F341" s="89" t="s">
        <v>911</v>
      </c>
      <c r="G341" s="89" t="s">
        <v>21</v>
      </c>
      <c r="H341" s="89" t="s">
        <v>936</v>
      </c>
      <c r="I341" s="89" t="s">
        <v>159</v>
      </c>
      <c r="J341" s="89" t="s">
        <v>160</v>
      </c>
      <c r="K341" s="89"/>
      <c r="L341" s="89" t="s">
        <v>937</v>
      </c>
    </row>
    <row r="342" spans="1:12" x14ac:dyDescent="0.25">
      <c r="A342" s="89">
        <v>338</v>
      </c>
      <c r="B342" s="89" t="s">
        <v>938</v>
      </c>
      <c r="C342" s="89" t="s">
        <v>939</v>
      </c>
      <c r="D342" s="89">
        <v>2013</v>
      </c>
      <c r="E342" s="89" t="s">
        <v>940</v>
      </c>
      <c r="F342" s="89" t="s">
        <v>911</v>
      </c>
      <c r="G342" s="89" t="s">
        <v>21</v>
      </c>
      <c r="H342" s="89" t="s">
        <v>941</v>
      </c>
      <c r="I342" s="89" t="s">
        <v>159</v>
      </c>
      <c r="J342" s="89" t="s">
        <v>160</v>
      </c>
      <c r="K342" s="89"/>
      <c r="L342" s="89" t="s">
        <v>942</v>
      </c>
    </row>
    <row r="343" spans="1:12" x14ac:dyDescent="0.25">
      <c r="A343" s="89">
        <v>339</v>
      </c>
      <c r="B343" s="89" t="s">
        <v>943</v>
      </c>
      <c r="C343" s="89" t="s">
        <v>944</v>
      </c>
      <c r="D343" s="89">
        <v>2020</v>
      </c>
      <c r="E343" s="89" t="s">
        <v>945</v>
      </c>
      <c r="F343" s="89" t="s">
        <v>911</v>
      </c>
      <c r="G343" s="89" t="s">
        <v>21</v>
      </c>
      <c r="H343" s="89" t="s">
        <v>946</v>
      </c>
      <c r="I343" s="89" t="s">
        <v>159</v>
      </c>
      <c r="J343" s="89" t="s">
        <v>160</v>
      </c>
      <c r="K343" s="89"/>
      <c r="L343" s="89" t="s">
        <v>947</v>
      </c>
    </row>
    <row r="344" spans="1:12" x14ac:dyDescent="0.25">
      <c r="A344" s="89">
        <v>340</v>
      </c>
      <c r="B344" s="89" t="s">
        <v>943</v>
      </c>
      <c r="C344" s="89" t="s">
        <v>944</v>
      </c>
      <c r="D344" s="89">
        <v>2020</v>
      </c>
      <c r="E344" s="89" t="s">
        <v>945</v>
      </c>
      <c r="F344" s="89" t="s">
        <v>911</v>
      </c>
      <c r="G344" s="89" t="s">
        <v>21</v>
      </c>
      <c r="H344" s="89" t="s">
        <v>948</v>
      </c>
      <c r="I344" s="89" t="s">
        <v>159</v>
      </c>
      <c r="J344" s="89" t="s">
        <v>160</v>
      </c>
      <c r="K344" s="89"/>
      <c r="L344" s="89" t="s">
        <v>947</v>
      </c>
    </row>
    <row r="345" spans="1:12" x14ac:dyDescent="0.25">
      <c r="A345" s="89">
        <v>341</v>
      </c>
      <c r="B345" s="89" t="s">
        <v>943</v>
      </c>
      <c r="C345" s="89" t="s">
        <v>944</v>
      </c>
      <c r="D345" s="89">
        <v>2020</v>
      </c>
      <c r="E345" s="89" t="s">
        <v>945</v>
      </c>
      <c r="F345" s="89" t="s">
        <v>911</v>
      </c>
      <c r="G345" s="89" t="s">
        <v>21</v>
      </c>
      <c r="H345" s="89" t="s">
        <v>949</v>
      </c>
      <c r="I345" s="89" t="s">
        <v>159</v>
      </c>
      <c r="J345" s="89" t="s">
        <v>160</v>
      </c>
      <c r="K345" s="89"/>
      <c r="L345" s="89" t="s">
        <v>947</v>
      </c>
    </row>
    <row r="346" spans="1:12" x14ac:dyDescent="0.25">
      <c r="A346" s="89">
        <v>342</v>
      </c>
      <c r="B346" s="89" t="s">
        <v>943</v>
      </c>
      <c r="C346" s="89" t="s">
        <v>944</v>
      </c>
      <c r="D346" s="89">
        <v>2020</v>
      </c>
      <c r="E346" s="89" t="s">
        <v>945</v>
      </c>
      <c r="F346" s="89" t="s">
        <v>911</v>
      </c>
      <c r="G346" s="89" t="s">
        <v>21</v>
      </c>
      <c r="H346" s="89" t="s">
        <v>950</v>
      </c>
      <c r="I346" s="89" t="s">
        <v>159</v>
      </c>
      <c r="J346" s="89" t="s">
        <v>160</v>
      </c>
      <c r="K346" s="89"/>
      <c r="L346" s="89" t="s">
        <v>947</v>
      </c>
    </row>
    <row r="347" spans="1:12" x14ac:dyDescent="0.25">
      <c r="A347" s="89">
        <v>343</v>
      </c>
      <c r="B347" s="89" t="s">
        <v>951</v>
      </c>
      <c r="C347" s="89" t="s">
        <v>952</v>
      </c>
      <c r="D347" s="89">
        <v>2014</v>
      </c>
      <c r="E347" s="89" t="s">
        <v>953</v>
      </c>
      <c r="F347" s="89" t="s">
        <v>911</v>
      </c>
      <c r="G347" s="89" t="s">
        <v>21</v>
      </c>
      <c r="H347" s="89">
        <v>83.8</v>
      </c>
      <c r="I347" s="89" t="s">
        <v>159</v>
      </c>
      <c r="J347" s="89" t="s">
        <v>160</v>
      </c>
      <c r="K347" s="89"/>
      <c r="L347" s="89" t="s">
        <v>954</v>
      </c>
    </row>
    <row r="348" spans="1:12" x14ac:dyDescent="0.25">
      <c r="A348" s="89">
        <v>344</v>
      </c>
      <c r="B348" s="89" t="s">
        <v>955</v>
      </c>
      <c r="C348" s="89" t="s">
        <v>956</v>
      </c>
      <c r="D348" s="89">
        <v>2015</v>
      </c>
      <c r="E348" s="89" t="s">
        <v>102</v>
      </c>
      <c r="F348" s="89" t="s">
        <v>911</v>
      </c>
      <c r="G348" s="89" t="s">
        <v>21</v>
      </c>
      <c r="H348" s="89">
        <v>83.9</v>
      </c>
      <c r="I348" s="89" t="s">
        <v>159</v>
      </c>
      <c r="J348" s="89" t="s">
        <v>160</v>
      </c>
      <c r="K348" s="89"/>
      <c r="L348" s="89" t="s">
        <v>957</v>
      </c>
    </row>
    <row r="349" spans="1:12" x14ac:dyDescent="0.25">
      <c r="A349" s="89">
        <v>345</v>
      </c>
      <c r="B349" s="89" t="s">
        <v>958</v>
      </c>
      <c r="C349" s="89" t="s">
        <v>959</v>
      </c>
      <c r="D349" s="89">
        <v>2018</v>
      </c>
      <c r="E349" s="89" t="s">
        <v>31</v>
      </c>
      <c r="F349" s="89" t="s">
        <v>911</v>
      </c>
      <c r="G349" s="89" t="s">
        <v>21</v>
      </c>
      <c r="H349" s="89" t="s">
        <v>960</v>
      </c>
      <c r="I349" s="89" t="s">
        <v>159</v>
      </c>
      <c r="J349" s="89" t="s">
        <v>160</v>
      </c>
      <c r="K349" s="89"/>
      <c r="L349" s="89" t="s">
        <v>961</v>
      </c>
    </row>
    <row r="350" spans="1:12" x14ac:dyDescent="0.25">
      <c r="A350" s="89">
        <v>346</v>
      </c>
      <c r="B350" s="89" t="s">
        <v>958</v>
      </c>
      <c r="C350" s="89" t="s">
        <v>959</v>
      </c>
      <c r="D350" s="89">
        <v>2018</v>
      </c>
      <c r="E350" s="89" t="s">
        <v>31</v>
      </c>
      <c r="F350" s="89" t="s">
        <v>911</v>
      </c>
      <c r="G350" s="89" t="s">
        <v>21</v>
      </c>
      <c r="H350" s="89" t="s">
        <v>962</v>
      </c>
      <c r="I350" s="89" t="s">
        <v>159</v>
      </c>
      <c r="J350" s="89" t="s">
        <v>160</v>
      </c>
      <c r="K350" s="89"/>
      <c r="L350" s="89" t="s">
        <v>961</v>
      </c>
    </row>
    <row r="351" spans="1:12" x14ac:dyDescent="0.25">
      <c r="A351" s="89">
        <v>347</v>
      </c>
      <c r="B351" s="89" t="s">
        <v>963</v>
      </c>
      <c r="C351" s="89" t="s">
        <v>964</v>
      </c>
      <c r="D351" s="89">
        <v>2018</v>
      </c>
      <c r="E351" s="89" t="s">
        <v>31</v>
      </c>
      <c r="F351" s="89" t="s">
        <v>911</v>
      </c>
      <c r="G351" s="89" t="s">
        <v>21</v>
      </c>
      <c r="H351" s="89">
        <v>85.2</v>
      </c>
      <c r="I351" s="89" t="s">
        <v>159</v>
      </c>
      <c r="J351" s="89" t="s">
        <v>160</v>
      </c>
      <c r="K351" s="89"/>
      <c r="L351" s="89" t="s">
        <v>965</v>
      </c>
    </row>
    <row r="352" spans="1:12" x14ac:dyDescent="0.25">
      <c r="A352" s="89">
        <v>348</v>
      </c>
      <c r="B352" s="89" t="s">
        <v>966</v>
      </c>
      <c r="C352" s="89" t="s">
        <v>967</v>
      </c>
      <c r="D352" s="89">
        <v>2014</v>
      </c>
      <c r="E352" s="89" t="s">
        <v>968</v>
      </c>
      <c r="F352" s="89" t="s">
        <v>911</v>
      </c>
      <c r="G352" s="89" t="s">
        <v>21</v>
      </c>
      <c r="H352" s="89" t="s">
        <v>969</v>
      </c>
      <c r="I352" s="89" t="s">
        <v>159</v>
      </c>
      <c r="J352" s="89" t="s">
        <v>160</v>
      </c>
      <c r="K352" s="89"/>
      <c r="L352" s="89" t="s">
        <v>506</v>
      </c>
    </row>
    <row r="353" spans="1:12" x14ac:dyDescent="0.25">
      <c r="A353" s="89">
        <v>349</v>
      </c>
      <c r="B353" s="89" t="s">
        <v>966</v>
      </c>
      <c r="C353" s="89" t="s">
        <v>967</v>
      </c>
      <c r="D353" s="89">
        <v>2014</v>
      </c>
      <c r="E353" s="89" t="s">
        <v>968</v>
      </c>
      <c r="F353" s="89" t="s">
        <v>911</v>
      </c>
      <c r="G353" s="89" t="s">
        <v>21</v>
      </c>
      <c r="H353" s="89" t="s">
        <v>970</v>
      </c>
      <c r="I353" s="89" t="s">
        <v>159</v>
      </c>
      <c r="J353" s="89" t="s">
        <v>160</v>
      </c>
      <c r="K353" s="89"/>
      <c r="L353" s="89" t="s">
        <v>506</v>
      </c>
    </row>
    <row r="354" spans="1:12" x14ac:dyDescent="0.25">
      <c r="A354" s="89">
        <v>350</v>
      </c>
      <c r="B354" s="89" t="s">
        <v>966</v>
      </c>
      <c r="C354" s="89" t="s">
        <v>967</v>
      </c>
      <c r="D354" s="89">
        <v>2014</v>
      </c>
      <c r="E354" s="89" t="s">
        <v>968</v>
      </c>
      <c r="F354" s="89" t="s">
        <v>911</v>
      </c>
      <c r="G354" s="89" t="s">
        <v>21</v>
      </c>
      <c r="H354" s="89" t="s">
        <v>971</v>
      </c>
      <c r="I354" s="89" t="s">
        <v>159</v>
      </c>
      <c r="J354" s="89" t="s">
        <v>160</v>
      </c>
      <c r="K354" s="89"/>
      <c r="L354" s="89" t="s">
        <v>506</v>
      </c>
    </row>
    <row r="355" spans="1:12" x14ac:dyDescent="0.25">
      <c r="A355" s="89">
        <v>351</v>
      </c>
      <c r="B355" s="89" t="s">
        <v>966</v>
      </c>
      <c r="C355" s="89" t="s">
        <v>967</v>
      </c>
      <c r="D355" s="89">
        <v>2014</v>
      </c>
      <c r="E355" s="89" t="s">
        <v>968</v>
      </c>
      <c r="F355" s="89" t="s">
        <v>911</v>
      </c>
      <c r="G355" s="89" t="s">
        <v>21</v>
      </c>
      <c r="H355" s="89" t="s">
        <v>972</v>
      </c>
      <c r="I355" s="89" t="s">
        <v>159</v>
      </c>
      <c r="J355" s="89" t="s">
        <v>160</v>
      </c>
      <c r="K355" s="89"/>
      <c r="L355" s="89" t="s">
        <v>506</v>
      </c>
    </row>
    <row r="356" spans="1:12" x14ac:dyDescent="0.25">
      <c r="A356" s="89">
        <v>352</v>
      </c>
      <c r="B356" s="89" t="s">
        <v>973</v>
      </c>
      <c r="C356" s="89" t="s">
        <v>974</v>
      </c>
      <c r="D356" s="89">
        <v>2014</v>
      </c>
      <c r="E356" s="89" t="s">
        <v>968</v>
      </c>
      <c r="F356" s="89" t="s">
        <v>911</v>
      </c>
      <c r="G356" s="89" t="s">
        <v>21</v>
      </c>
      <c r="H356" s="89">
        <v>85.4</v>
      </c>
      <c r="I356" s="89" t="s">
        <v>159</v>
      </c>
      <c r="J356" s="89" t="s">
        <v>160</v>
      </c>
      <c r="K356" s="89"/>
      <c r="L356" s="89" t="s">
        <v>506</v>
      </c>
    </row>
    <row r="357" spans="1:12" x14ac:dyDescent="0.25">
      <c r="A357" s="89">
        <v>353</v>
      </c>
      <c r="B357" s="89" t="s">
        <v>975</v>
      </c>
      <c r="C357" s="89" t="s">
        <v>976</v>
      </c>
      <c r="D357" s="89">
        <v>2013</v>
      </c>
      <c r="E357" s="89" t="s">
        <v>31</v>
      </c>
      <c r="F357" s="89" t="s">
        <v>911</v>
      </c>
      <c r="G357" s="89" t="s">
        <v>21</v>
      </c>
      <c r="H357" s="89" t="s">
        <v>977</v>
      </c>
      <c r="I357" s="89" t="s">
        <v>159</v>
      </c>
      <c r="J357" s="89" t="s">
        <v>160</v>
      </c>
      <c r="K357" s="89"/>
      <c r="L357" s="89"/>
    </row>
    <row r="358" spans="1:12" x14ac:dyDescent="0.25">
      <c r="A358" s="89">
        <v>354</v>
      </c>
      <c r="B358" s="89" t="s">
        <v>975</v>
      </c>
      <c r="C358" s="89" t="s">
        <v>976</v>
      </c>
      <c r="D358" s="89">
        <v>2013</v>
      </c>
      <c r="E358" s="89" t="s">
        <v>31</v>
      </c>
      <c r="F358" s="89" t="s">
        <v>911</v>
      </c>
      <c r="G358" s="89" t="s">
        <v>21</v>
      </c>
      <c r="H358" s="89" t="s">
        <v>978</v>
      </c>
      <c r="I358" s="89" t="s">
        <v>159</v>
      </c>
      <c r="J358" s="89" t="s">
        <v>160</v>
      </c>
      <c r="K358" s="89"/>
      <c r="L358" s="89"/>
    </row>
    <row r="359" spans="1:12" x14ac:dyDescent="0.25">
      <c r="A359" s="89">
        <v>355</v>
      </c>
      <c r="B359" s="89" t="s">
        <v>975</v>
      </c>
      <c r="C359" s="89" t="s">
        <v>976</v>
      </c>
      <c r="D359" s="89">
        <v>2013</v>
      </c>
      <c r="E359" s="89" t="s">
        <v>31</v>
      </c>
      <c r="F359" s="89" t="s">
        <v>911</v>
      </c>
      <c r="G359" s="89" t="s">
        <v>21</v>
      </c>
      <c r="H359" s="89">
        <v>9.3000000000000007</v>
      </c>
      <c r="I359" s="89" t="s">
        <v>159</v>
      </c>
      <c r="J359" s="89" t="s">
        <v>160</v>
      </c>
      <c r="K359" s="89"/>
      <c r="L359" s="89"/>
    </row>
    <row r="360" spans="1:12" x14ac:dyDescent="0.25">
      <c r="A360" s="89">
        <v>356</v>
      </c>
      <c r="B360" s="89" t="s">
        <v>975</v>
      </c>
      <c r="C360" s="89" t="s">
        <v>976</v>
      </c>
      <c r="D360" s="89">
        <v>2013</v>
      </c>
      <c r="E360" s="89" t="s">
        <v>31</v>
      </c>
      <c r="F360" s="89" t="s">
        <v>911</v>
      </c>
      <c r="G360" s="89" t="s">
        <v>21</v>
      </c>
      <c r="H360" s="89">
        <v>9.6</v>
      </c>
      <c r="I360" s="89" t="s">
        <v>159</v>
      </c>
      <c r="J360" s="89" t="s">
        <v>160</v>
      </c>
      <c r="K360" s="89"/>
      <c r="L360" s="89"/>
    </row>
    <row r="361" spans="1:12" x14ac:dyDescent="0.25">
      <c r="A361" s="89">
        <v>357</v>
      </c>
      <c r="B361" s="89" t="s">
        <v>979</v>
      </c>
      <c r="C361" s="89" t="s">
        <v>980</v>
      </c>
      <c r="D361" s="89">
        <v>2018</v>
      </c>
      <c r="E361" s="89" t="s">
        <v>981</v>
      </c>
      <c r="F361" s="89" t="s">
        <v>911</v>
      </c>
      <c r="G361" s="89" t="s">
        <v>21</v>
      </c>
      <c r="H361" s="89">
        <v>59.3</v>
      </c>
      <c r="I361" s="89" t="s">
        <v>159</v>
      </c>
      <c r="J361" s="89" t="s">
        <v>160</v>
      </c>
      <c r="K361" s="89"/>
      <c r="L361" s="89"/>
    </row>
    <row r="362" spans="1:12" x14ac:dyDescent="0.25">
      <c r="A362" s="89">
        <v>358</v>
      </c>
      <c r="B362" s="89" t="s">
        <v>979</v>
      </c>
      <c r="C362" s="89" t="s">
        <v>980</v>
      </c>
      <c r="D362" s="89">
        <v>2018</v>
      </c>
      <c r="E362" s="89" t="s">
        <v>981</v>
      </c>
      <c r="F362" s="89" t="s">
        <v>911</v>
      </c>
      <c r="G362" s="89" t="s">
        <v>21</v>
      </c>
      <c r="H362" s="89">
        <v>134.19999999999999</v>
      </c>
      <c r="I362" s="89" t="s">
        <v>159</v>
      </c>
      <c r="J362" s="89" t="s">
        <v>160</v>
      </c>
      <c r="K362" s="89"/>
      <c r="L362" s="89"/>
    </row>
    <row r="363" spans="1:12" x14ac:dyDescent="0.25">
      <c r="A363" s="89">
        <v>359</v>
      </c>
      <c r="B363" s="89" t="s">
        <v>982</v>
      </c>
      <c r="C363" s="89" t="s">
        <v>684</v>
      </c>
      <c r="D363" s="89">
        <v>2016</v>
      </c>
      <c r="E363" s="89" t="s">
        <v>31</v>
      </c>
      <c r="F363" s="89" t="s">
        <v>911</v>
      </c>
      <c r="G363" s="89" t="s">
        <v>21</v>
      </c>
      <c r="H363" s="89">
        <v>68.2</v>
      </c>
      <c r="I363" s="89" t="s">
        <v>159</v>
      </c>
      <c r="J363" s="89" t="s">
        <v>160</v>
      </c>
      <c r="K363" s="89"/>
      <c r="L363" s="89"/>
    </row>
    <row r="364" spans="1:12" x14ac:dyDescent="0.25">
      <c r="A364" s="89">
        <v>360</v>
      </c>
      <c r="B364" s="89" t="s">
        <v>125</v>
      </c>
      <c r="C364" s="89" t="s">
        <v>983</v>
      </c>
      <c r="D364" s="89" t="s">
        <v>125</v>
      </c>
      <c r="E364" s="89" t="s">
        <v>981</v>
      </c>
      <c r="F364" s="89" t="s">
        <v>984</v>
      </c>
      <c r="G364" s="89" t="s">
        <v>21</v>
      </c>
      <c r="H364" s="89">
        <v>102.2</v>
      </c>
      <c r="I364" s="89" t="s">
        <v>159</v>
      </c>
      <c r="J364" s="89" t="s">
        <v>160</v>
      </c>
      <c r="K364" s="89"/>
      <c r="L364" s="89"/>
    </row>
    <row r="365" spans="1:12" x14ac:dyDescent="0.25">
      <c r="A365" s="89">
        <v>361</v>
      </c>
      <c r="B365" s="89" t="s">
        <v>985</v>
      </c>
      <c r="C365" s="89" t="s">
        <v>986</v>
      </c>
      <c r="D365" s="89">
        <v>2018</v>
      </c>
      <c r="E365" s="89" t="s">
        <v>31</v>
      </c>
      <c r="F365" s="89" t="s">
        <v>871</v>
      </c>
      <c r="G365" s="89" t="s">
        <v>21</v>
      </c>
      <c r="H365" s="89" t="s">
        <v>987</v>
      </c>
      <c r="I365" s="89" t="s">
        <v>159</v>
      </c>
      <c r="J365" s="89" t="s">
        <v>160</v>
      </c>
      <c r="K365" s="89"/>
      <c r="L365" s="89"/>
    </row>
    <row r="366" spans="1:12" x14ac:dyDescent="0.25">
      <c r="A366" s="89">
        <v>362</v>
      </c>
      <c r="B366" s="89" t="s">
        <v>985</v>
      </c>
      <c r="C366" s="89" t="s">
        <v>986</v>
      </c>
      <c r="D366" s="89">
        <v>2018</v>
      </c>
      <c r="E366" s="89" t="s">
        <v>31</v>
      </c>
      <c r="F366" s="89" t="s">
        <v>871</v>
      </c>
      <c r="G366" s="89" t="s">
        <v>21</v>
      </c>
      <c r="H366" s="89" t="s">
        <v>988</v>
      </c>
      <c r="I366" s="89" t="s">
        <v>159</v>
      </c>
      <c r="J366" s="89" t="s">
        <v>160</v>
      </c>
      <c r="K366" s="89"/>
      <c r="L366" s="89"/>
    </row>
    <row r="367" spans="1:12" x14ac:dyDescent="0.25">
      <c r="A367" s="89">
        <v>363</v>
      </c>
      <c r="B367" s="89" t="s">
        <v>985</v>
      </c>
      <c r="C367" s="89" t="s">
        <v>986</v>
      </c>
      <c r="D367" s="89">
        <v>2018</v>
      </c>
      <c r="E367" s="89" t="s">
        <v>31</v>
      </c>
      <c r="F367" s="89" t="s">
        <v>871</v>
      </c>
      <c r="G367" s="89" t="s">
        <v>21</v>
      </c>
      <c r="H367" s="89" t="s">
        <v>989</v>
      </c>
      <c r="I367" s="89" t="s">
        <v>159</v>
      </c>
      <c r="J367" s="89" t="s">
        <v>160</v>
      </c>
      <c r="K367" s="89"/>
      <c r="L367" s="89"/>
    </row>
    <row r="368" spans="1:12" x14ac:dyDescent="0.25">
      <c r="A368" s="89">
        <v>364</v>
      </c>
      <c r="B368" s="89" t="s">
        <v>990</v>
      </c>
      <c r="C368" s="89" t="s">
        <v>991</v>
      </c>
      <c r="D368" s="89">
        <v>2013</v>
      </c>
      <c r="E368" s="89" t="s">
        <v>31</v>
      </c>
      <c r="F368" s="89" t="s">
        <v>911</v>
      </c>
      <c r="G368" s="89" t="s">
        <v>21</v>
      </c>
      <c r="H368" s="89" t="s">
        <v>992</v>
      </c>
      <c r="I368" s="89" t="s">
        <v>159</v>
      </c>
      <c r="J368" s="89" t="s">
        <v>160</v>
      </c>
      <c r="K368" s="89"/>
      <c r="L368" s="89"/>
    </row>
    <row r="369" spans="1:18" x14ac:dyDescent="0.25">
      <c r="A369" s="89">
        <v>365</v>
      </c>
      <c r="B369" s="89" t="s">
        <v>990</v>
      </c>
      <c r="C369" s="89" t="s">
        <v>991</v>
      </c>
      <c r="D369" s="89">
        <v>2014</v>
      </c>
      <c r="E369" s="89" t="s">
        <v>31</v>
      </c>
      <c r="F369" s="89" t="s">
        <v>911</v>
      </c>
      <c r="G369" s="89" t="s">
        <v>21</v>
      </c>
      <c r="H369" s="89" t="s">
        <v>993</v>
      </c>
      <c r="I369" s="89" t="s">
        <v>159</v>
      </c>
      <c r="J369" s="89" t="s">
        <v>160</v>
      </c>
      <c r="K369" s="89"/>
      <c r="L369" s="89"/>
    </row>
    <row r="370" spans="1:18" x14ac:dyDescent="0.25">
      <c r="A370" s="89">
        <v>366</v>
      </c>
      <c r="B370" s="89" t="s">
        <v>990</v>
      </c>
      <c r="C370" s="89" t="s">
        <v>991</v>
      </c>
      <c r="D370" s="89">
        <v>2015</v>
      </c>
      <c r="E370" s="89" t="s">
        <v>31</v>
      </c>
      <c r="F370" s="89" t="s">
        <v>911</v>
      </c>
      <c r="G370" s="89" t="s">
        <v>21</v>
      </c>
      <c r="H370" s="89" t="s">
        <v>994</v>
      </c>
      <c r="I370" s="89" t="s">
        <v>159</v>
      </c>
      <c r="J370" s="89" t="s">
        <v>160</v>
      </c>
      <c r="K370" s="89"/>
      <c r="L370" s="89"/>
    </row>
    <row r="371" spans="1:18" x14ac:dyDescent="0.25">
      <c r="A371" s="89">
        <v>367</v>
      </c>
      <c r="B371" s="89" t="s">
        <v>990</v>
      </c>
      <c r="C371" s="89" t="s">
        <v>991</v>
      </c>
      <c r="D371" s="89">
        <v>2016</v>
      </c>
      <c r="E371" s="89" t="s">
        <v>31</v>
      </c>
      <c r="F371" s="89" t="s">
        <v>911</v>
      </c>
      <c r="G371" s="89" t="s">
        <v>21</v>
      </c>
      <c r="H371" s="89" t="s">
        <v>995</v>
      </c>
      <c r="I371" s="89" t="s">
        <v>159</v>
      </c>
      <c r="J371" s="89" t="s">
        <v>160</v>
      </c>
      <c r="K371" s="89"/>
      <c r="L371" s="89"/>
    </row>
    <row r="372" spans="1:18" x14ac:dyDescent="0.25">
      <c r="A372" s="89">
        <v>368</v>
      </c>
      <c r="B372" s="89" t="s">
        <v>996</v>
      </c>
      <c r="C372" s="89" t="s">
        <v>997</v>
      </c>
      <c r="D372" s="89">
        <v>2018</v>
      </c>
      <c r="E372" s="89" t="s">
        <v>31</v>
      </c>
      <c r="F372" s="89" t="s">
        <v>911</v>
      </c>
      <c r="G372" s="89" t="s">
        <v>21</v>
      </c>
      <c r="H372" s="89" t="s">
        <v>998</v>
      </c>
      <c r="I372" s="89" t="s">
        <v>159</v>
      </c>
      <c r="J372" s="89" t="s">
        <v>160</v>
      </c>
      <c r="K372" s="89"/>
      <c r="L372" s="89"/>
    </row>
    <row r="373" spans="1:18" x14ac:dyDescent="0.25">
      <c r="A373" s="89">
        <v>369</v>
      </c>
      <c r="B373" s="89" t="s">
        <v>996</v>
      </c>
      <c r="C373" s="89" t="s">
        <v>997</v>
      </c>
      <c r="D373" s="89">
        <v>2018</v>
      </c>
      <c r="E373" s="89" t="s">
        <v>31</v>
      </c>
      <c r="F373" s="89" t="s">
        <v>911</v>
      </c>
      <c r="G373" s="89" t="s">
        <v>21</v>
      </c>
      <c r="H373" s="89" t="s">
        <v>999</v>
      </c>
      <c r="I373" s="89" t="s">
        <v>159</v>
      </c>
      <c r="J373" s="89" t="s">
        <v>160</v>
      </c>
      <c r="K373" s="89"/>
      <c r="L373" s="89"/>
    </row>
    <row r="374" spans="1:18" x14ac:dyDescent="0.25">
      <c r="A374" s="89">
        <v>370</v>
      </c>
      <c r="B374" s="89" t="s">
        <v>996</v>
      </c>
      <c r="C374" s="89" t="s">
        <v>997</v>
      </c>
      <c r="D374" s="89">
        <v>2018</v>
      </c>
      <c r="E374" s="89" t="s">
        <v>31</v>
      </c>
      <c r="F374" s="89" t="s">
        <v>911</v>
      </c>
      <c r="G374" s="89" t="s">
        <v>21</v>
      </c>
      <c r="H374" s="89" t="s">
        <v>1000</v>
      </c>
      <c r="I374" s="89" t="s">
        <v>159</v>
      </c>
      <c r="J374" s="89" t="s">
        <v>160</v>
      </c>
      <c r="K374" s="89"/>
      <c r="L374" s="89"/>
    </row>
    <row r="375" spans="1:18" x14ac:dyDescent="0.25">
      <c r="A375" s="89">
        <v>371</v>
      </c>
      <c r="B375" s="89" t="s">
        <v>996</v>
      </c>
      <c r="C375" s="89" t="s">
        <v>997</v>
      </c>
      <c r="D375" s="89">
        <v>2018</v>
      </c>
      <c r="E375" s="89" t="s">
        <v>31</v>
      </c>
      <c r="F375" s="89" t="s">
        <v>911</v>
      </c>
      <c r="G375" s="89" t="s">
        <v>21</v>
      </c>
      <c r="H375" s="89" t="s">
        <v>1001</v>
      </c>
      <c r="I375" s="89" t="s">
        <v>159</v>
      </c>
      <c r="J375" s="89" t="s">
        <v>160</v>
      </c>
      <c r="K375" s="89"/>
      <c r="L375" s="89"/>
    </row>
    <row r="376" spans="1:18" x14ac:dyDescent="0.25">
      <c r="A376" s="89">
        <v>372</v>
      </c>
      <c r="B376" s="89" t="s">
        <v>996</v>
      </c>
      <c r="C376" s="89" t="s">
        <v>997</v>
      </c>
      <c r="D376" s="89">
        <v>2018</v>
      </c>
      <c r="E376" s="89" t="s">
        <v>31</v>
      </c>
      <c r="F376" s="89" t="s">
        <v>911</v>
      </c>
      <c r="G376" s="89" t="s">
        <v>21</v>
      </c>
      <c r="H376" s="89" t="s">
        <v>1002</v>
      </c>
      <c r="I376" s="89" t="s">
        <v>159</v>
      </c>
      <c r="J376" s="89" t="s">
        <v>160</v>
      </c>
      <c r="K376" s="89"/>
      <c r="L376" s="89"/>
    </row>
    <row r="377" spans="1:18" x14ac:dyDescent="0.25">
      <c r="A377" s="89">
        <v>373</v>
      </c>
      <c r="B377" s="89" t="s">
        <v>1003</v>
      </c>
      <c r="C377" s="89" t="s">
        <v>1004</v>
      </c>
      <c r="D377" s="89">
        <v>2014</v>
      </c>
      <c r="E377" s="89" t="s">
        <v>31</v>
      </c>
      <c r="F377" s="89" t="s">
        <v>911</v>
      </c>
      <c r="G377" s="89" t="s">
        <v>21</v>
      </c>
      <c r="H377" s="89" t="s">
        <v>1005</v>
      </c>
      <c r="I377" s="89" t="s">
        <v>159</v>
      </c>
      <c r="J377" s="89" t="s">
        <v>160</v>
      </c>
      <c r="K377" s="89"/>
      <c r="L377" s="89"/>
      <c r="R377" t="s">
        <v>1006</v>
      </c>
    </row>
    <row r="378" spans="1:18" x14ac:dyDescent="0.25">
      <c r="A378" s="89">
        <v>374</v>
      </c>
      <c r="B378" s="89" t="s">
        <v>638</v>
      </c>
      <c r="C378" s="89" t="s">
        <v>376</v>
      </c>
      <c r="D378" s="89">
        <v>2019</v>
      </c>
      <c r="E378" s="89" t="s">
        <v>419</v>
      </c>
      <c r="F378" s="89" t="s">
        <v>911</v>
      </c>
      <c r="G378" s="89" t="s">
        <v>21</v>
      </c>
      <c r="H378" s="89">
        <v>103.9</v>
      </c>
      <c r="I378" s="89" t="s">
        <v>159</v>
      </c>
      <c r="J378" s="89" t="s">
        <v>160</v>
      </c>
      <c r="K378" s="89"/>
      <c r="L378" s="89"/>
    </row>
    <row r="379" spans="1:18" x14ac:dyDescent="0.25">
      <c r="A379" s="89">
        <v>379</v>
      </c>
      <c r="B379" s="89" t="s">
        <v>1007</v>
      </c>
      <c r="C379" s="89" t="s">
        <v>1008</v>
      </c>
      <c r="D379" s="89">
        <v>2012</v>
      </c>
      <c r="E379" s="89" t="s">
        <v>31</v>
      </c>
      <c r="F379" s="89" t="s">
        <v>32</v>
      </c>
      <c r="G379" s="89" t="s">
        <v>1009</v>
      </c>
      <c r="H379" s="89" t="s">
        <v>34</v>
      </c>
      <c r="I379" s="89" t="s">
        <v>159</v>
      </c>
      <c r="J379" s="89" t="s">
        <v>160</v>
      </c>
      <c r="K379" s="89"/>
      <c r="L379" s="89" t="s">
        <v>1010</v>
      </c>
    </row>
    <row r="380" spans="1:18" x14ac:dyDescent="0.25">
      <c r="A380" s="89">
        <v>380</v>
      </c>
      <c r="B380" s="89" t="s">
        <v>1011</v>
      </c>
      <c r="C380" s="89" t="s">
        <v>1012</v>
      </c>
      <c r="D380" s="89">
        <v>2012</v>
      </c>
      <c r="E380" s="89" t="s">
        <v>31</v>
      </c>
      <c r="F380" s="89" t="s">
        <v>97</v>
      </c>
      <c r="G380" s="89" t="s">
        <v>1009</v>
      </c>
      <c r="H380" s="89" t="s">
        <v>34</v>
      </c>
      <c r="I380" s="89" t="s">
        <v>159</v>
      </c>
      <c r="J380" s="89" t="s">
        <v>160</v>
      </c>
      <c r="K380" s="89"/>
      <c r="L380" s="89" t="s">
        <v>1013</v>
      </c>
    </row>
    <row r="381" spans="1:18" x14ac:dyDescent="0.25">
      <c r="A381" s="89">
        <v>381</v>
      </c>
      <c r="B381" s="89" t="s">
        <v>1014</v>
      </c>
      <c r="C381" s="89" t="s">
        <v>1015</v>
      </c>
      <c r="D381" s="89">
        <v>2012</v>
      </c>
      <c r="E381" s="89" t="s">
        <v>31</v>
      </c>
      <c r="F381" s="89" t="s">
        <v>32</v>
      </c>
      <c r="G381" s="89" t="s">
        <v>1009</v>
      </c>
      <c r="H381" s="89" t="s">
        <v>34</v>
      </c>
      <c r="I381" s="89" t="s">
        <v>159</v>
      </c>
      <c r="J381" s="89" t="s">
        <v>160</v>
      </c>
      <c r="K381" s="89"/>
      <c r="L381" s="89" t="s">
        <v>1016</v>
      </c>
    </row>
  </sheetData>
  <autoFilter ref="B1:K381" xr:uid="{00000000-0009-0000-0000-000001000000}"/>
  <phoneticPr fontId="6" type="noConversion"/>
  <dataValidations count="1">
    <dataValidation allowBlank="1" showInputMessage="1" showErrorMessage="1" prompt="text" sqref="C91 L177:L184 L170 L190:L193 L215:L223 L231:L238" xr:uid="{00000000-0002-0000-0100-000000000000}"/>
  </dataValidations>
  <hyperlinks>
    <hyperlink ref="L181" r:id="rId1" xr:uid="{00000000-0004-0000-0100-000000000000}"/>
    <hyperlink ref="L186" r:id="rId2" xr:uid="{00000000-0004-0000-0100-000001000000}"/>
    <hyperlink ref="L187" r:id="rId3" xr:uid="{00000000-0004-0000-0100-000002000000}"/>
    <hyperlink ref="L188" r:id="rId4" xr:uid="{00000000-0004-0000-0100-000003000000}"/>
    <hyperlink ref="L185" r:id="rId5" xr:uid="{00000000-0004-0000-0100-000004000000}"/>
    <hyperlink ref="L182" r:id="rId6" xr:uid="{00000000-0004-0000-0100-000005000000}"/>
    <hyperlink ref="L183" r:id="rId7" xr:uid="{00000000-0004-0000-0100-000006000000}"/>
    <hyperlink ref="L184" r:id="rId8" xr:uid="{00000000-0004-0000-0100-000007000000}"/>
    <hyperlink ref="L194" r:id="rId9" display="https://ieep.eu/uploads/articles/attachments/ccbf12fc-48fa-4ddf-8d6d-4413357ae01e/DK Phosphorus Tax final.pdf?v=63680923242" xr:uid="{00000000-0004-0000-0100-000008000000}"/>
    <hyperlink ref="L195" r:id="rId10" display="https://ieep.eu/uploads/articles/attachments/cd57d2c2-6c74-4244-8201-10c8fff4b7f6/SE Fertilizer Tax final.pdf?v=63680923242" xr:uid="{00000000-0004-0000-0100-000009000000}"/>
    <hyperlink ref="L196" r:id="rId11" xr:uid="{00000000-0004-0000-0100-00000A000000}"/>
    <hyperlink ref="L197" r:id="rId12" xr:uid="{00000000-0004-0000-0100-00000B000000}"/>
    <hyperlink ref="L219" r:id="rId13" xr:uid="{00000000-0004-0000-0100-00000C000000}"/>
    <hyperlink ref="L220" r:id="rId14" xr:uid="{00000000-0004-0000-0100-00000D000000}"/>
    <hyperlink ref="L221" r:id="rId15" xr:uid="{00000000-0004-0000-0100-00000E000000}"/>
    <hyperlink ref="L224" r:id="rId16" xr:uid="{00000000-0004-0000-0100-00000F000000}"/>
    <hyperlink ref="L225" r:id="rId17" xr:uid="{00000000-0004-0000-0100-000010000000}"/>
    <hyperlink ref="L226" r:id="rId18" xr:uid="{00000000-0004-0000-0100-000011000000}"/>
    <hyperlink ref="L227" r:id="rId19" xr:uid="{00000000-0004-0000-0100-000012000000}"/>
    <hyperlink ref="L222" r:id="rId20" xr:uid="{00000000-0004-0000-0100-000013000000}"/>
    <hyperlink ref="L223" r:id="rId21" xr:uid="{00000000-0004-0000-0100-000014000000}"/>
    <hyperlink ref="L235" r:id="rId22" xr:uid="{00000000-0004-0000-0100-000015000000}"/>
    <hyperlink ref="L236" r:id="rId23" xr:uid="{00000000-0004-0000-0100-000016000000}"/>
    <hyperlink ref="L237" r:id="rId24" xr:uid="{00000000-0004-0000-0100-000017000000}"/>
    <hyperlink ref="L238" r:id="rId25" xr:uid="{00000000-0004-0000-0100-000018000000}"/>
    <hyperlink ref="L239" r:id="rId26" xr:uid="{00000000-0004-0000-0100-000019000000}"/>
    <hyperlink ref="L240" r:id="rId27" xr:uid="{00000000-0004-0000-0100-00001A000000}"/>
    <hyperlink ref="L241" r:id="rId28" xr:uid="{00000000-0004-0000-0100-00001B000000}"/>
    <hyperlink ref="L242" r:id="rId29" xr:uid="{00000000-0004-0000-0100-00001C000000}"/>
    <hyperlink ref="L320" r:id="rId30" xr:uid="{00000000-0004-0000-0100-00001D000000}"/>
    <hyperlink ref="L7" r:id="rId31" xr:uid="{00000000-0004-0000-0100-00001E000000}"/>
    <hyperlink ref="L20" r:id="rId32" xr:uid="{00000000-0004-0000-0100-00001F000000}"/>
    <hyperlink ref="L5" r:id="rId33" xr:uid="{00000000-0004-0000-0100-000020000000}"/>
    <hyperlink ref="L30" r:id="rId34" xr:uid="{00000000-0004-0000-0100-000021000000}"/>
    <hyperlink ref="L38" r:id="rId35" xr:uid="{00000000-0004-0000-0100-000022000000}"/>
    <hyperlink ref="L8" r:id="rId36" xr:uid="{00000000-0004-0000-0100-000023000000}"/>
    <hyperlink ref="L25" r:id="rId37" xr:uid="{00000000-0004-0000-0100-000024000000}"/>
  </hyperlinks>
  <pageMargins left="0.7" right="0.7" top="0.75" bottom="0.75" header="0.3" footer="0.3"/>
  <pageSetup paperSize="9" orientation="portrait" verticalDpi="1200"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EB297"/>
  <sheetViews>
    <sheetView zoomScale="80" zoomScaleNormal="80" workbookViewId="0">
      <pane ySplit="3" topLeftCell="A44" activePane="bottomLeft" state="frozen"/>
      <selection pane="bottomLeft" activeCell="I62" sqref="I62"/>
    </sheetView>
  </sheetViews>
  <sheetFormatPr defaultRowHeight="15" x14ac:dyDescent="0.25"/>
  <cols>
    <col min="2" max="2" width="13.5703125" customWidth="1"/>
    <col min="3" max="3" width="8.85546875" customWidth="1"/>
    <col min="5" max="5" width="12.140625" customWidth="1"/>
    <col min="6" max="6" width="12.85546875" customWidth="1"/>
    <col min="7" max="7" width="11.140625" customWidth="1"/>
    <col min="8" max="8" width="20.5703125" customWidth="1"/>
    <col min="9" max="9" width="13.140625" customWidth="1"/>
    <col min="10" max="10" width="16.85546875" customWidth="1"/>
    <col min="11" max="11" width="17.42578125" customWidth="1"/>
    <col min="12" max="13" width="19.85546875" customWidth="1"/>
    <col min="14" max="14" width="16.140625" customWidth="1"/>
    <col min="16" max="17" width="15.85546875" customWidth="1"/>
    <col min="18" max="18" width="16.140625" customWidth="1"/>
    <col min="19" max="19" width="26.5703125" customWidth="1"/>
    <col min="20" max="20" width="19" customWidth="1"/>
    <col min="21" max="21" width="11.85546875" customWidth="1"/>
    <col min="22" max="22" width="12.42578125" customWidth="1"/>
    <col min="23" max="23" width="12.140625" customWidth="1"/>
    <col min="24" max="24" width="10.85546875" customWidth="1"/>
    <col min="25" max="26" width="13" customWidth="1"/>
    <col min="27" max="27" width="15.140625" customWidth="1"/>
    <col min="28" max="28" width="13.5703125" customWidth="1"/>
    <col min="29" max="29" width="13.140625" customWidth="1"/>
    <col min="30" max="30" width="12.140625" customWidth="1"/>
    <col min="31" max="31" width="12.42578125" customWidth="1"/>
    <col min="32" max="32" width="15" customWidth="1"/>
    <col min="33" max="33" width="11.85546875" customWidth="1"/>
    <col min="34" max="34" width="12.85546875" customWidth="1"/>
    <col min="37" max="37" width="15.5703125" customWidth="1"/>
    <col min="38" max="38" width="16.85546875" customWidth="1"/>
    <col min="39" max="39" width="10.5703125" customWidth="1"/>
    <col min="40" max="40" width="16.5703125" customWidth="1"/>
    <col min="41" max="41" width="19.5703125" customWidth="1"/>
    <col min="42" max="42" width="20.140625" customWidth="1"/>
    <col min="43" max="43" width="12.42578125" customWidth="1"/>
    <col min="44" max="44" width="9.85546875" customWidth="1"/>
    <col min="45" max="45" width="10.85546875" customWidth="1"/>
    <col min="46" max="46" width="13" customWidth="1"/>
    <col min="47" max="47" width="15.140625" customWidth="1"/>
    <col min="48" max="48" width="13.5703125" customWidth="1"/>
    <col min="49" max="49" width="11.140625" customWidth="1"/>
    <col min="50" max="50" width="12.140625" customWidth="1"/>
    <col min="51" max="51" width="12.42578125" customWidth="1"/>
    <col min="52" max="52" width="15" customWidth="1"/>
    <col min="53" max="53" width="13.42578125" customWidth="1"/>
    <col min="54" max="54" width="12.85546875" customWidth="1"/>
    <col min="55" max="55" width="9.42578125" customWidth="1"/>
    <col min="56" max="56" width="16.85546875" customWidth="1"/>
    <col min="57" max="57" width="10.5703125" customWidth="1"/>
    <col min="58" max="58" width="16.140625" customWidth="1"/>
    <col min="59" max="59" width="19.5703125" customWidth="1"/>
    <col min="60" max="60" width="20.140625" customWidth="1"/>
    <col min="61" max="61" width="12.42578125" customWidth="1"/>
    <col min="62" max="62" width="9.85546875" customWidth="1"/>
    <col min="63" max="63" width="10.85546875" customWidth="1"/>
    <col min="64" max="64" width="13" customWidth="1"/>
    <col min="65" max="65" width="15.140625" customWidth="1"/>
    <col min="66" max="66" width="13.5703125" customWidth="1"/>
    <col min="67" max="67" width="11.140625" customWidth="1"/>
    <col min="68" max="68" width="12.140625" customWidth="1"/>
    <col min="69" max="69" width="12.42578125" customWidth="1"/>
    <col min="70" max="70" width="15" customWidth="1"/>
    <col min="71" max="71" width="14.140625" customWidth="1"/>
    <col min="72" max="72" width="12.85546875" customWidth="1"/>
    <col min="74" max="74" width="16.85546875" customWidth="1"/>
    <col min="75" max="75" width="10.5703125" customWidth="1"/>
    <col min="76" max="76" width="16.5703125" customWidth="1"/>
    <col min="77" max="77" width="19.5703125" customWidth="1"/>
    <col min="78" max="78" width="20.140625" customWidth="1"/>
    <col min="79" max="79" width="12.42578125" customWidth="1"/>
    <col min="80" max="80" width="9.85546875" customWidth="1"/>
    <col min="81" max="81" width="10.85546875" customWidth="1"/>
    <col min="82" max="82" width="13" customWidth="1"/>
    <col min="83" max="83" width="15.140625" customWidth="1"/>
    <col min="84" max="84" width="13.5703125" customWidth="1"/>
    <col min="85" max="85" width="11.140625" customWidth="1"/>
    <col min="86" max="86" width="12.140625" customWidth="1"/>
    <col min="87" max="87" width="12.42578125" customWidth="1"/>
    <col min="88" max="88" width="15" customWidth="1"/>
    <col min="89" max="89" width="16" customWidth="1"/>
    <col min="90" max="90" width="12.85546875" customWidth="1"/>
    <col min="92" max="92" width="16.85546875" customWidth="1"/>
    <col min="93" max="93" width="10.5703125" customWidth="1"/>
    <col min="94" max="94" width="16.140625" customWidth="1"/>
    <col min="95" max="95" width="19.5703125" customWidth="1"/>
    <col min="96" max="96" width="20.140625" customWidth="1"/>
    <col min="97" max="97" width="12.42578125" customWidth="1"/>
    <col min="98" max="98" width="9.85546875" customWidth="1"/>
    <col min="99" max="99" width="10.85546875" customWidth="1"/>
    <col min="100" max="100" width="13" customWidth="1"/>
    <col min="101" max="101" width="15.140625" customWidth="1"/>
    <col min="102" max="102" width="13.5703125" customWidth="1"/>
    <col min="103" max="103" width="11.140625" customWidth="1"/>
    <col min="104" max="104" width="12.140625" customWidth="1"/>
    <col min="105" max="105" width="12.42578125" customWidth="1"/>
    <col min="106" max="106" width="15" customWidth="1"/>
    <col min="107" max="107" width="14.85546875" customWidth="1"/>
    <col min="108" max="108" width="12.85546875" customWidth="1"/>
    <col min="110" max="110" width="16.85546875" customWidth="1"/>
    <col min="111" max="111" width="10.5703125" customWidth="1"/>
    <col min="112" max="112" width="16" customWidth="1"/>
    <col min="113" max="113" width="19.5703125" customWidth="1"/>
    <col min="114" max="114" width="20.140625" customWidth="1"/>
    <col min="115" max="115" width="12.42578125" customWidth="1"/>
    <col min="116" max="116" width="9.85546875" customWidth="1"/>
    <col min="117" max="117" width="10.85546875" customWidth="1"/>
    <col min="118" max="118" width="13" customWidth="1"/>
    <col min="119" max="119" width="15.140625" customWidth="1"/>
    <col min="120" max="120" width="13.5703125" customWidth="1"/>
    <col min="121" max="121" width="11.140625" customWidth="1"/>
    <col min="122" max="122" width="12.140625" customWidth="1"/>
    <col min="123" max="123" width="12.42578125" customWidth="1"/>
    <col min="124" max="124" width="15" customWidth="1"/>
    <col min="125" max="125" width="15.140625" customWidth="1"/>
    <col min="126" max="126" width="12.85546875" customWidth="1"/>
  </cols>
  <sheetData>
    <row r="1" spans="1:130" ht="14.25" x14ac:dyDescent="0.25">
      <c r="A1" s="8" t="s">
        <v>1017</v>
      </c>
      <c r="B1" s="10"/>
      <c r="C1" s="10"/>
      <c r="D1" s="10"/>
      <c r="E1" s="10"/>
      <c r="F1" s="10"/>
      <c r="G1" s="10"/>
      <c r="H1" s="10"/>
      <c r="I1" s="10"/>
      <c r="J1" s="10"/>
      <c r="K1" s="10"/>
      <c r="L1" s="10"/>
      <c r="M1" s="10"/>
      <c r="N1" s="10"/>
      <c r="O1" s="10"/>
      <c r="P1" s="10"/>
      <c r="Q1" s="10"/>
      <c r="R1" s="32" t="s">
        <v>1018</v>
      </c>
      <c r="S1" s="33"/>
      <c r="T1" s="33"/>
      <c r="U1" s="33"/>
      <c r="V1" s="33"/>
      <c r="W1" s="33"/>
      <c r="X1" s="33"/>
      <c r="Y1" s="33"/>
      <c r="Z1" s="33"/>
      <c r="AA1" s="33"/>
      <c r="AB1" s="33"/>
      <c r="AC1" s="33"/>
      <c r="AD1" s="33"/>
      <c r="AE1" s="33"/>
      <c r="AF1" s="33"/>
      <c r="AG1" s="33"/>
      <c r="AH1" s="33"/>
      <c r="AI1" s="33"/>
      <c r="AJ1" s="33"/>
      <c r="AK1" s="33"/>
      <c r="AL1" s="36" t="s">
        <v>1019</v>
      </c>
      <c r="AM1" s="37"/>
      <c r="AN1" s="37"/>
      <c r="AO1" s="37"/>
      <c r="AP1" s="37"/>
      <c r="AQ1" s="37"/>
      <c r="AR1" s="37"/>
      <c r="AS1" s="37"/>
      <c r="AT1" s="37"/>
      <c r="AU1" s="37"/>
      <c r="AV1" s="37"/>
      <c r="AW1" s="37"/>
      <c r="AX1" s="37"/>
      <c r="AY1" s="37"/>
      <c r="AZ1" s="37"/>
      <c r="BA1" s="37"/>
      <c r="BB1" s="37"/>
      <c r="BC1" s="37"/>
      <c r="BD1" s="40" t="s">
        <v>1019</v>
      </c>
      <c r="BE1" s="41"/>
      <c r="BF1" s="41"/>
      <c r="BG1" s="41"/>
      <c r="BH1" s="41"/>
      <c r="BI1" s="41"/>
      <c r="BJ1" s="41"/>
      <c r="BK1" s="41"/>
      <c r="BL1" s="41"/>
      <c r="BM1" s="41"/>
      <c r="BN1" s="41"/>
      <c r="BO1" s="41"/>
      <c r="BP1" s="41"/>
      <c r="BQ1" s="41"/>
      <c r="BR1" s="41"/>
      <c r="BS1" s="41"/>
      <c r="BT1" s="41"/>
      <c r="BU1" s="41"/>
      <c r="BV1" s="28" t="s">
        <v>1019</v>
      </c>
      <c r="BW1" s="29"/>
      <c r="BX1" s="29"/>
      <c r="BY1" s="29"/>
      <c r="BZ1" s="29"/>
      <c r="CA1" s="29"/>
      <c r="CB1" s="29"/>
      <c r="CC1" s="29"/>
      <c r="CD1" s="29"/>
      <c r="CE1" s="29"/>
      <c r="CF1" s="29"/>
      <c r="CG1" s="29"/>
      <c r="CH1" s="29"/>
      <c r="CI1" s="29"/>
      <c r="CJ1" s="29"/>
      <c r="CK1" s="29"/>
      <c r="CL1" s="29"/>
      <c r="CM1" s="29"/>
      <c r="CN1" s="44" t="s">
        <v>1019</v>
      </c>
      <c r="CO1" s="45"/>
      <c r="CP1" s="45"/>
      <c r="CQ1" s="45"/>
      <c r="CR1" s="45"/>
      <c r="CS1" s="45"/>
      <c r="CT1" s="45"/>
      <c r="CU1" s="45"/>
      <c r="CV1" s="45"/>
      <c r="CW1" s="45"/>
      <c r="CX1" s="45"/>
      <c r="CY1" s="45"/>
      <c r="CZ1" s="45"/>
      <c r="DA1" s="45"/>
      <c r="DB1" s="45"/>
      <c r="DC1" s="45"/>
      <c r="DD1" s="45"/>
      <c r="DE1" s="45"/>
      <c r="DF1" s="48" t="s">
        <v>1019</v>
      </c>
      <c r="DG1" s="49"/>
      <c r="DH1" s="49"/>
      <c r="DI1" s="49"/>
      <c r="DJ1" s="49"/>
      <c r="DK1" s="49"/>
      <c r="DL1" s="49"/>
      <c r="DM1" s="49"/>
      <c r="DN1" s="49"/>
      <c r="DO1" s="49"/>
      <c r="DP1" s="49"/>
      <c r="DQ1" s="49"/>
      <c r="DR1" s="49"/>
      <c r="DS1" s="49"/>
      <c r="DT1" s="49"/>
      <c r="DU1" s="49"/>
      <c r="DV1" s="49"/>
      <c r="DW1" s="49"/>
      <c r="DX1" s="12" t="s">
        <v>15</v>
      </c>
      <c r="DY1" s="12" t="s">
        <v>1020</v>
      </c>
      <c r="DZ1" s="69" t="s">
        <v>1021</v>
      </c>
    </row>
    <row r="2" spans="1:130" s="1" customFormat="1" ht="14.25" x14ac:dyDescent="0.25">
      <c r="A2" s="8" t="s">
        <v>1022</v>
      </c>
      <c r="B2" s="8"/>
      <c r="C2" s="8"/>
      <c r="D2" s="8"/>
      <c r="E2" s="8"/>
      <c r="F2" s="8"/>
      <c r="G2" s="8"/>
      <c r="H2" s="8"/>
      <c r="I2" s="8"/>
      <c r="J2" s="8"/>
      <c r="K2" s="8"/>
      <c r="L2" s="8"/>
      <c r="M2" s="8" t="s">
        <v>1023</v>
      </c>
      <c r="N2" s="8"/>
      <c r="O2" s="8"/>
      <c r="P2" s="8" t="s">
        <v>1024</v>
      </c>
      <c r="Q2" s="8"/>
      <c r="R2" s="34" t="s">
        <v>1025</v>
      </c>
      <c r="S2" s="34" t="s">
        <v>1026</v>
      </c>
      <c r="T2" s="34"/>
      <c r="U2" s="32"/>
      <c r="V2" s="34"/>
      <c r="W2" s="34"/>
      <c r="X2" s="32"/>
      <c r="Y2" s="32"/>
      <c r="Z2" s="32"/>
      <c r="AA2" s="32"/>
      <c r="AB2" s="32"/>
      <c r="AC2" s="32"/>
      <c r="AD2" s="32"/>
      <c r="AE2" s="32"/>
      <c r="AF2" s="32"/>
      <c r="AG2" s="32"/>
      <c r="AH2" s="32"/>
      <c r="AI2" s="32"/>
      <c r="AJ2" s="32"/>
      <c r="AK2" s="32"/>
      <c r="AL2" s="38" t="s">
        <v>1027</v>
      </c>
      <c r="AM2" s="36"/>
      <c r="AN2" s="36"/>
      <c r="AO2" s="38" t="s">
        <v>1026</v>
      </c>
      <c r="AP2" s="38"/>
      <c r="AQ2" s="38"/>
      <c r="AR2" s="36"/>
      <c r="AS2" s="36"/>
      <c r="AT2" s="36"/>
      <c r="AU2" s="36"/>
      <c r="AV2" s="36"/>
      <c r="AW2" s="36"/>
      <c r="AX2" s="36"/>
      <c r="AY2" s="36"/>
      <c r="AZ2" s="36"/>
      <c r="BA2" s="36"/>
      <c r="BB2" s="36"/>
      <c r="BC2" s="36"/>
      <c r="BD2" s="42" t="s">
        <v>1028</v>
      </c>
      <c r="BE2" s="40"/>
      <c r="BF2" s="40"/>
      <c r="BG2" s="42" t="s">
        <v>1026</v>
      </c>
      <c r="BH2" s="42"/>
      <c r="BI2" s="42"/>
      <c r="BJ2" s="40"/>
      <c r="BK2" s="40"/>
      <c r="BL2" s="40"/>
      <c r="BM2" s="40"/>
      <c r="BN2" s="40"/>
      <c r="BO2" s="40"/>
      <c r="BP2" s="40"/>
      <c r="BQ2" s="40"/>
      <c r="BR2" s="40"/>
      <c r="BS2" s="40"/>
      <c r="BT2" s="40"/>
      <c r="BU2" s="40"/>
      <c r="BV2" s="30" t="s">
        <v>1029</v>
      </c>
      <c r="BW2" s="28"/>
      <c r="BX2" s="28"/>
      <c r="BY2" s="30" t="s">
        <v>1026</v>
      </c>
      <c r="BZ2" s="30"/>
      <c r="CA2" s="30"/>
      <c r="CB2" s="28"/>
      <c r="CC2" s="28"/>
      <c r="CD2" s="28"/>
      <c r="CE2" s="28"/>
      <c r="CF2" s="28"/>
      <c r="CG2" s="28"/>
      <c r="CH2" s="28"/>
      <c r="CI2" s="28"/>
      <c r="CJ2" s="28"/>
      <c r="CK2" s="28"/>
      <c r="CL2" s="28"/>
      <c r="CM2" s="28"/>
      <c r="CN2" s="46" t="s">
        <v>1030</v>
      </c>
      <c r="CO2" s="44"/>
      <c r="CP2" s="44"/>
      <c r="CQ2" s="46" t="s">
        <v>1026</v>
      </c>
      <c r="CR2" s="46"/>
      <c r="CS2" s="46"/>
      <c r="CT2" s="44"/>
      <c r="CU2" s="44"/>
      <c r="CV2" s="44"/>
      <c r="CW2" s="44"/>
      <c r="CX2" s="44"/>
      <c r="CY2" s="44"/>
      <c r="CZ2" s="44"/>
      <c r="DA2" s="44"/>
      <c r="DB2" s="44"/>
      <c r="DC2" s="44"/>
      <c r="DD2" s="44"/>
      <c r="DE2" s="44"/>
      <c r="DF2" s="50" t="s">
        <v>1031</v>
      </c>
      <c r="DG2" s="48"/>
      <c r="DH2" s="48"/>
      <c r="DI2" s="50" t="s">
        <v>1026</v>
      </c>
      <c r="DJ2" s="50"/>
      <c r="DK2" s="50"/>
      <c r="DL2" s="48"/>
      <c r="DM2" s="48"/>
      <c r="DN2" s="48"/>
      <c r="DO2" s="48"/>
      <c r="DP2" s="48"/>
      <c r="DQ2" s="48"/>
      <c r="DR2" s="48"/>
      <c r="DS2" s="48"/>
      <c r="DT2" s="48"/>
      <c r="DU2" s="48"/>
      <c r="DV2" s="48"/>
      <c r="DW2" s="48"/>
      <c r="DX2" s="12"/>
      <c r="DY2" s="12"/>
      <c r="DZ2" s="69"/>
    </row>
    <row r="3" spans="1:130" s="2" customFormat="1" ht="81.75" customHeight="1" x14ac:dyDescent="0.25">
      <c r="A3" s="9" t="s">
        <v>1032</v>
      </c>
      <c r="B3" s="9" t="s">
        <v>1033</v>
      </c>
      <c r="C3" s="9" t="s">
        <v>8</v>
      </c>
      <c r="D3" s="9" t="s">
        <v>9</v>
      </c>
      <c r="E3" s="9" t="s">
        <v>10</v>
      </c>
      <c r="F3" s="9" t="s">
        <v>11</v>
      </c>
      <c r="G3" s="9" t="s">
        <v>1034</v>
      </c>
      <c r="H3" s="9" t="s">
        <v>1035</v>
      </c>
      <c r="I3" s="9" t="s">
        <v>1036</v>
      </c>
      <c r="J3" s="9" t="s">
        <v>1037</v>
      </c>
      <c r="K3" s="9" t="s">
        <v>1038</v>
      </c>
      <c r="L3" s="9" t="s">
        <v>1039</v>
      </c>
      <c r="M3" s="9" t="s">
        <v>1040</v>
      </c>
      <c r="N3" s="9" t="s">
        <v>1041</v>
      </c>
      <c r="O3" s="9" t="s">
        <v>1042</v>
      </c>
      <c r="P3" s="9" t="s">
        <v>1043</v>
      </c>
      <c r="Q3" s="9" t="s">
        <v>1044</v>
      </c>
      <c r="R3" s="35" t="s">
        <v>1045</v>
      </c>
      <c r="S3" s="35" t="s">
        <v>1046</v>
      </c>
      <c r="T3" s="35" t="s">
        <v>1047</v>
      </c>
      <c r="U3" s="35" t="s">
        <v>1048</v>
      </c>
      <c r="V3" s="35" t="s">
        <v>1049</v>
      </c>
      <c r="W3" s="35" t="s">
        <v>1050</v>
      </c>
      <c r="X3" s="35" t="s">
        <v>1051</v>
      </c>
      <c r="Y3" s="35" t="s">
        <v>1052</v>
      </c>
      <c r="Z3" s="35" t="s">
        <v>1053</v>
      </c>
      <c r="AA3" s="35" t="s">
        <v>1054</v>
      </c>
      <c r="AB3" s="35" t="s">
        <v>1055</v>
      </c>
      <c r="AC3" s="35" t="s">
        <v>1056</v>
      </c>
      <c r="AD3" s="35" t="s">
        <v>1057</v>
      </c>
      <c r="AE3" s="35" t="s">
        <v>1058</v>
      </c>
      <c r="AF3" s="35" t="s">
        <v>1059</v>
      </c>
      <c r="AG3" s="35" t="s">
        <v>1060</v>
      </c>
      <c r="AH3" s="35" t="s">
        <v>1061</v>
      </c>
      <c r="AI3" s="35" t="s">
        <v>1062</v>
      </c>
      <c r="AJ3" s="35" t="s">
        <v>1063</v>
      </c>
      <c r="AK3" s="35" t="s">
        <v>1064</v>
      </c>
      <c r="AL3" s="39" t="s">
        <v>1045</v>
      </c>
      <c r="AM3" s="39" t="s">
        <v>1065</v>
      </c>
      <c r="AN3" s="39" t="s">
        <v>1066</v>
      </c>
      <c r="AO3" s="39" t="s">
        <v>1067</v>
      </c>
      <c r="AP3" s="39" t="s">
        <v>1068</v>
      </c>
      <c r="AQ3" s="39" t="s">
        <v>1050</v>
      </c>
      <c r="AR3" s="39" t="s">
        <v>1051</v>
      </c>
      <c r="AS3" s="39" t="s">
        <v>1052</v>
      </c>
      <c r="AT3" s="39" t="s">
        <v>1053</v>
      </c>
      <c r="AU3" s="39" t="s">
        <v>1055</v>
      </c>
      <c r="AV3" s="39" t="s">
        <v>1056</v>
      </c>
      <c r="AW3" s="39" t="s">
        <v>1057</v>
      </c>
      <c r="AX3" s="39" t="s">
        <v>1058</v>
      </c>
      <c r="AY3" s="39" t="s">
        <v>1059</v>
      </c>
      <c r="AZ3" s="39" t="s">
        <v>1060</v>
      </c>
      <c r="BA3" s="39" t="s">
        <v>1061</v>
      </c>
      <c r="BB3" s="39" t="s">
        <v>1069</v>
      </c>
      <c r="BC3" s="39" t="s">
        <v>1063</v>
      </c>
      <c r="BD3" s="43" t="s">
        <v>1045</v>
      </c>
      <c r="BE3" s="43" t="s">
        <v>1065</v>
      </c>
      <c r="BF3" s="43" t="s">
        <v>1066</v>
      </c>
      <c r="BG3" s="43" t="s">
        <v>1067</v>
      </c>
      <c r="BH3" s="43" t="s">
        <v>1068</v>
      </c>
      <c r="BI3" s="43" t="s">
        <v>1050</v>
      </c>
      <c r="BJ3" s="43" t="s">
        <v>1051</v>
      </c>
      <c r="BK3" s="43" t="s">
        <v>1052</v>
      </c>
      <c r="BL3" s="43" t="s">
        <v>1053</v>
      </c>
      <c r="BM3" s="43" t="s">
        <v>1055</v>
      </c>
      <c r="BN3" s="43" t="s">
        <v>1056</v>
      </c>
      <c r="BO3" s="43" t="s">
        <v>1057</v>
      </c>
      <c r="BP3" s="43" t="s">
        <v>1058</v>
      </c>
      <c r="BQ3" s="43" t="s">
        <v>1059</v>
      </c>
      <c r="BR3" s="43" t="s">
        <v>1060</v>
      </c>
      <c r="BS3" s="43" t="s">
        <v>1061</v>
      </c>
      <c r="BT3" s="43" t="s">
        <v>1069</v>
      </c>
      <c r="BU3" s="43" t="s">
        <v>1063</v>
      </c>
      <c r="BV3" s="31" t="s">
        <v>1045</v>
      </c>
      <c r="BW3" s="31" t="s">
        <v>1065</v>
      </c>
      <c r="BX3" s="31" t="s">
        <v>1066</v>
      </c>
      <c r="BY3" s="31" t="s">
        <v>1067</v>
      </c>
      <c r="BZ3" s="31" t="s">
        <v>1068</v>
      </c>
      <c r="CA3" s="31" t="s">
        <v>1050</v>
      </c>
      <c r="CB3" s="31" t="s">
        <v>1051</v>
      </c>
      <c r="CC3" s="31" t="s">
        <v>1052</v>
      </c>
      <c r="CD3" s="31" t="s">
        <v>1053</v>
      </c>
      <c r="CE3" s="31" t="s">
        <v>1055</v>
      </c>
      <c r="CF3" s="31" t="s">
        <v>1056</v>
      </c>
      <c r="CG3" s="31" t="s">
        <v>1057</v>
      </c>
      <c r="CH3" s="31" t="s">
        <v>1058</v>
      </c>
      <c r="CI3" s="31" t="s">
        <v>1059</v>
      </c>
      <c r="CJ3" s="31" t="s">
        <v>1060</v>
      </c>
      <c r="CK3" s="31" t="s">
        <v>1061</v>
      </c>
      <c r="CL3" s="31" t="s">
        <v>1069</v>
      </c>
      <c r="CM3" s="31" t="s">
        <v>1063</v>
      </c>
      <c r="CN3" s="47" t="s">
        <v>1045</v>
      </c>
      <c r="CO3" s="47" t="s">
        <v>1065</v>
      </c>
      <c r="CP3" s="47" t="s">
        <v>1066</v>
      </c>
      <c r="CQ3" s="47" t="s">
        <v>1067</v>
      </c>
      <c r="CR3" s="47" t="s">
        <v>1068</v>
      </c>
      <c r="CS3" s="47" t="s">
        <v>1050</v>
      </c>
      <c r="CT3" s="47" t="s">
        <v>1051</v>
      </c>
      <c r="CU3" s="47" t="s">
        <v>1052</v>
      </c>
      <c r="CV3" s="47" t="s">
        <v>1053</v>
      </c>
      <c r="CW3" s="47" t="s">
        <v>1055</v>
      </c>
      <c r="CX3" s="47" t="s">
        <v>1056</v>
      </c>
      <c r="CY3" s="47" t="s">
        <v>1057</v>
      </c>
      <c r="CZ3" s="47" t="s">
        <v>1058</v>
      </c>
      <c r="DA3" s="47" t="s">
        <v>1059</v>
      </c>
      <c r="DB3" s="47" t="s">
        <v>1060</v>
      </c>
      <c r="DC3" s="47" t="s">
        <v>1061</v>
      </c>
      <c r="DD3" s="47" t="s">
        <v>1069</v>
      </c>
      <c r="DE3" s="47" t="s">
        <v>1063</v>
      </c>
      <c r="DF3" s="51" t="s">
        <v>1045</v>
      </c>
      <c r="DG3" s="51" t="s">
        <v>1065</v>
      </c>
      <c r="DH3" s="51" t="s">
        <v>1066</v>
      </c>
      <c r="DI3" s="51" t="s">
        <v>1067</v>
      </c>
      <c r="DJ3" s="51" t="s">
        <v>1068</v>
      </c>
      <c r="DK3" s="51" t="s">
        <v>1050</v>
      </c>
      <c r="DL3" s="51" t="s">
        <v>1051</v>
      </c>
      <c r="DM3" s="51" t="s">
        <v>1052</v>
      </c>
      <c r="DN3" s="51" t="s">
        <v>1053</v>
      </c>
      <c r="DO3" s="51" t="s">
        <v>1055</v>
      </c>
      <c r="DP3" s="51" t="s">
        <v>1056</v>
      </c>
      <c r="DQ3" s="51" t="s">
        <v>1057</v>
      </c>
      <c r="DR3" s="51" t="s">
        <v>1058</v>
      </c>
      <c r="DS3" s="51" t="s">
        <v>1059</v>
      </c>
      <c r="DT3" s="51" t="s">
        <v>1060</v>
      </c>
      <c r="DU3" s="51" t="s">
        <v>1061</v>
      </c>
      <c r="DV3" s="51" t="s">
        <v>1069</v>
      </c>
      <c r="DW3" s="51" t="s">
        <v>1063</v>
      </c>
      <c r="DX3" s="13" t="s">
        <v>15</v>
      </c>
      <c r="DY3" s="13" t="s">
        <v>15</v>
      </c>
      <c r="DZ3" s="70" t="s">
        <v>1070</v>
      </c>
    </row>
    <row r="4" spans="1:130" x14ac:dyDescent="0.25">
      <c r="A4">
        <v>1</v>
      </c>
      <c r="B4">
        <v>1</v>
      </c>
      <c r="C4" s="89" t="s">
        <v>17</v>
      </c>
      <c r="D4" s="89" t="s">
        <v>18</v>
      </c>
      <c r="E4">
        <v>2016</v>
      </c>
      <c r="F4" s="89" t="s">
        <v>19</v>
      </c>
      <c r="G4" s="89" t="s">
        <v>1071</v>
      </c>
      <c r="H4" s="89" t="s">
        <v>1072</v>
      </c>
      <c r="I4" t="s">
        <v>1073</v>
      </c>
      <c r="J4" t="s">
        <v>1074</v>
      </c>
      <c r="K4" t="s">
        <v>1075</v>
      </c>
      <c r="L4" t="s">
        <v>34</v>
      </c>
      <c r="M4" t="s">
        <v>1076</v>
      </c>
      <c r="N4" t="s">
        <v>1077</v>
      </c>
      <c r="O4" t="s">
        <v>1078</v>
      </c>
      <c r="P4" t="s">
        <v>1079</v>
      </c>
      <c r="Q4" t="s">
        <v>1079</v>
      </c>
      <c r="R4" t="s">
        <v>22</v>
      </c>
      <c r="S4" t="s">
        <v>1080</v>
      </c>
      <c r="T4" t="s">
        <v>1081</v>
      </c>
      <c r="U4" t="s">
        <v>1082</v>
      </c>
      <c r="V4" t="s">
        <v>1083</v>
      </c>
      <c r="W4" t="s">
        <v>1084</v>
      </c>
      <c r="X4" t="s">
        <v>1078</v>
      </c>
      <c r="Y4" t="s">
        <v>1076</v>
      </c>
      <c r="Z4" t="s">
        <v>1085</v>
      </c>
      <c r="AA4" t="s">
        <v>34</v>
      </c>
      <c r="AB4">
        <v>0.25</v>
      </c>
      <c r="AC4">
        <v>0.77</v>
      </c>
      <c r="AD4" t="s">
        <v>1086</v>
      </c>
      <c r="AE4" t="s">
        <v>1079</v>
      </c>
      <c r="AF4" t="s">
        <v>1079</v>
      </c>
      <c r="AG4" t="s">
        <v>34</v>
      </c>
      <c r="AH4" t="s">
        <v>1087</v>
      </c>
      <c r="AI4">
        <v>25</v>
      </c>
      <c r="AK4" t="s">
        <v>1088</v>
      </c>
      <c r="AL4" t="s">
        <v>34</v>
      </c>
      <c r="AM4" t="s">
        <v>34</v>
      </c>
      <c r="AN4" t="s">
        <v>34</v>
      </c>
      <c r="AO4" t="s">
        <v>34</v>
      </c>
      <c r="AP4" t="s">
        <v>34</v>
      </c>
      <c r="AQ4" t="s">
        <v>34</v>
      </c>
      <c r="AR4" t="s">
        <v>34</v>
      </c>
      <c r="AS4" t="s">
        <v>34</v>
      </c>
      <c r="AT4" t="s">
        <v>34</v>
      </c>
      <c r="AU4" t="s">
        <v>34</v>
      </c>
      <c r="AV4" t="s">
        <v>34</v>
      </c>
      <c r="AW4" t="s">
        <v>34</v>
      </c>
      <c r="AX4" t="s">
        <v>34</v>
      </c>
      <c r="AY4" t="s">
        <v>34</v>
      </c>
      <c r="AZ4" t="s">
        <v>34</v>
      </c>
      <c r="BA4" t="s">
        <v>34</v>
      </c>
      <c r="BB4" t="s">
        <v>34</v>
      </c>
      <c r="BC4" t="s">
        <v>34</v>
      </c>
      <c r="BD4" t="s">
        <v>159</v>
      </c>
      <c r="BE4" t="s">
        <v>34</v>
      </c>
      <c r="BF4" t="s">
        <v>34</v>
      </c>
      <c r="BG4" t="s">
        <v>34</v>
      </c>
      <c r="BH4" t="s">
        <v>34</v>
      </c>
      <c r="BI4" t="s">
        <v>34</v>
      </c>
      <c r="BJ4" t="s">
        <v>34</v>
      </c>
      <c r="BK4" t="s">
        <v>34</v>
      </c>
      <c r="BL4" t="s">
        <v>34</v>
      </c>
      <c r="BM4" t="s">
        <v>34</v>
      </c>
      <c r="BN4" t="s">
        <v>34</v>
      </c>
      <c r="BO4" t="s">
        <v>34</v>
      </c>
      <c r="BP4" t="s">
        <v>34</v>
      </c>
      <c r="BQ4" t="s">
        <v>34</v>
      </c>
      <c r="BR4" t="s">
        <v>34</v>
      </c>
      <c r="BS4" t="s">
        <v>34</v>
      </c>
      <c r="BT4" t="s">
        <v>34</v>
      </c>
      <c r="BU4" t="s">
        <v>34</v>
      </c>
      <c r="BV4" t="s">
        <v>34</v>
      </c>
      <c r="BW4" t="s">
        <v>34</v>
      </c>
      <c r="BX4" t="s">
        <v>34</v>
      </c>
      <c r="BY4" t="s">
        <v>34</v>
      </c>
      <c r="BZ4" t="s">
        <v>34</v>
      </c>
      <c r="CA4" t="s">
        <v>34</v>
      </c>
      <c r="CB4" t="s">
        <v>34</v>
      </c>
      <c r="CC4" t="s">
        <v>34</v>
      </c>
      <c r="CD4" t="s">
        <v>34</v>
      </c>
      <c r="CE4" t="s">
        <v>34</v>
      </c>
      <c r="CF4" t="s">
        <v>34</v>
      </c>
      <c r="CG4" t="s">
        <v>34</v>
      </c>
      <c r="CH4" t="s">
        <v>34</v>
      </c>
      <c r="CI4" t="s">
        <v>34</v>
      </c>
      <c r="CJ4" t="s">
        <v>34</v>
      </c>
      <c r="CK4" t="s">
        <v>34</v>
      </c>
      <c r="CL4" t="s">
        <v>34</v>
      </c>
      <c r="CM4" t="s">
        <v>34</v>
      </c>
      <c r="CN4" t="s">
        <v>34</v>
      </c>
      <c r="CO4" t="s">
        <v>34</v>
      </c>
      <c r="CP4" t="s">
        <v>34</v>
      </c>
      <c r="CQ4" t="s">
        <v>34</v>
      </c>
      <c r="CR4" t="s">
        <v>34</v>
      </c>
      <c r="CS4" t="s">
        <v>34</v>
      </c>
      <c r="CT4" t="s">
        <v>34</v>
      </c>
      <c r="CU4" t="s">
        <v>34</v>
      </c>
      <c r="CV4" t="s">
        <v>34</v>
      </c>
      <c r="CW4" t="s">
        <v>34</v>
      </c>
      <c r="CX4" t="s">
        <v>34</v>
      </c>
      <c r="CY4" t="s">
        <v>34</v>
      </c>
      <c r="CZ4" t="s">
        <v>34</v>
      </c>
      <c r="DA4" t="s">
        <v>34</v>
      </c>
      <c r="DB4" t="s">
        <v>34</v>
      </c>
      <c r="DC4" t="s">
        <v>34</v>
      </c>
      <c r="DD4" t="s">
        <v>34</v>
      </c>
      <c r="DE4" t="s">
        <v>34</v>
      </c>
      <c r="DF4" t="s">
        <v>34</v>
      </c>
      <c r="DG4" t="s">
        <v>34</v>
      </c>
      <c r="DH4" t="s">
        <v>34</v>
      </c>
      <c r="DI4" t="s">
        <v>34</v>
      </c>
      <c r="DJ4" t="s">
        <v>34</v>
      </c>
      <c r="DK4" t="s">
        <v>34</v>
      </c>
      <c r="DL4" t="s">
        <v>34</v>
      </c>
      <c r="DM4" t="s">
        <v>34</v>
      </c>
      <c r="DN4" t="s">
        <v>34</v>
      </c>
      <c r="DO4" t="s">
        <v>34</v>
      </c>
      <c r="DP4" t="s">
        <v>34</v>
      </c>
      <c r="DQ4" t="s">
        <v>34</v>
      </c>
      <c r="DR4" t="s">
        <v>34</v>
      </c>
      <c r="DS4" t="s">
        <v>34</v>
      </c>
      <c r="DT4" t="s">
        <v>34</v>
      </c>
      <c r="DU4" t="s">
        <v>34</v>
      </c>
      <c r="DV4" t="s">
        <v>34</v>
      </c>
      <c r="DW4" t="s">
        <v>34</v>
      </c>
      <c r="DX4" t="s">
        <v>1089</v>
      </c>
      <c r="DY4" t="s">
        <v>1090</v>
      </c>
      <c r="DZ4" s="81" t="s">
        <v>1091</v>
      </c>
    </row>
    <row r="5" spans="1:130" x14ac:dyDescent="0.25">
      <c r="A5">
        <v>1</v>
      </c>
      <c r="B5">
        <v>2</v>
      </c>
      <c r="C5" s="89" t="s">
        <v>17</v>
      </c>
      <c r="D5" s="89" t="s">
        <v>18</v>
      </c>
      <c r="E5" s="74">
        <v>2016</v>
      </c>
      <c r="F5" s="89" t="s">
        <v>19</v>
      </c>
      <c r="G5" s="89" t="s">
        <v>1071</v>
      </c>
      <c r="H5" s="89" t="s">
        <v>1092</v>
      </c>
      <c r="I5" t="s">
        <v>1093</v>
      </c>
      <c r="J5" t="s">
        <v>1074</v>
      </c>
      <c r="K5" t="s">
        <v>1075</v>
      </c>
      <c r="L5" t="s">
        <v>34</v>
      </c>
      <c r="M5" t="s">
        <v>1076</v>
      </c>
      <c r="N5" t="s">
        <v>1077</v>
      </c>
      <c r="O5" t="s">
        <v>1078</v>
      </c>
      <c r="P5" t="s">
        <v>1079</v>
      </c>
      <c r="Q5" t="s">
        <v>1079</v>
      </c>
      <c r="R5" t="s">
        <v>22</v>
      </c>
      <c r="S5" t="s">
        <v>1080</v>
      </c>
      <c r="T5" t="s">
        <v>1081</v>
      </c>
      <c r="U5" t="s">
        <v>1082</v>
      </c>
      <c r="V5" t="s">
        <v>1094</v>
      </c>
      <c r="W5" t="s">
        <v>1084</v>
      </c>
      <c r="X5" t="s">
        <v>1078</v>
      </c>
      <c r="Y5" t="s">
        <v>1076</v>
      </c>
      <c r="Z5" t="s">
        <v>1085</v>
      </c>
      <c r="AA5" t="s">
        <v>34</v>
      </c>
      <c r="AB5">
        <v>1.22</v>
      </c>
      <c r="AC5">
        <v>2.88</v>
      </c>
      <c r="AD5" t="s">
        <v>1086</v>
      </c>
      <c r="AE5" t="s">
        <v>1079</v>
      </c>
      <c r="AF5" t="s">
        <v>1079</v>
      </c>
      <c r="AG5" t="s">
        <v>34</v>
      </c>
      <c r="AH5" t="s">
        <v>1087</v>
      </c>
      <c r="AI5">
        <v>25</v>
      </c>
      <c r="AJ5" s="2"/>
      <c r="AK5" t="s">
        <v>1088</v>
      </c>
      <c r="AL5" t="s">
        <v>34</v>
      </c>
      <c r="AM5" t="s">
        <v>34</v>
      </c>
      <c r="AN5" t="s">
        <v>34</v>
      </c>
      <c r="AO5" t="s">
        <v>34</v>
      </c>
      <c r="AP5" t="s">
        <v>34</v>
      </c>
      <c r="AQ5" t="s">
        <v>34</v>
      </c>
      <c r="AR5" t="s">
        <v>34</v>
      </c>
      <c r="AS5" t="s">
        <v>34</v>
      </c>
      <c r="AT5" t="s">
        <v>34</v>
      </c>
      <c r="AU5" t="s">
        <v>34</v>
      </c>
      <c r="AV5" t="s">
        <v>34</v>
      </c>
      <c r="AW5" t="s">
        <v>34</v>
      </c>
      <c r="AX5" t="s">
        <v>34</v>
      </c>
      <c r="AY5" t="s">
        <v>34</v>
      </c>
      <c r="AZ5" t="s">
        <v>34</v>
      </c>
      <c r="BA5" t="s">
        <v>34</v>
      </c>
      <c r="BB5" t="s">
        <v>34</v>
      </c>
      <c r="BC5" t="s">
        <v>34</v>
      </c>
      <c r="BD5" t="s">
        <v>159</v>
      </c>
      <c r="BE5" t="s">
        <v>34</v>
      </c>
      <c r="BF5" t="s">
        <v>34</v>
      </c>
      <c r="BG5" t="s">
        <v>34</v>
      </c>
      <c r="BH5" t="s">
        <v>34</v>
      </c>
      <c r="BI5" t="s">
        <v>34</v>
      </c>
      <c r="BJ5" t="s">
        <v>34</v>
      </c>
      <c r="BK5" t="s">
        <v>34</v>
      </c>
      <c r="BL5" t="s">
        <v>34</v>
      </c>
      <c r="BM5" t="s">
        <v>34</v>
      </c>
      <c r="BN5" t="s">
        <v>34</v>
      </c>
      <c r="BO5" t="s">
        <v>34</v>
      </c>
      <c r="BP5" t="s">
        <v>34</v>
      </c>
      <c r="BQ5" t="s">
        <v>34</v>
      </c>
      <c r="BR5" t="s">
        <v>34</v>
      </c>
      <c r="BS5" t="s">
        <v>34</v>
      </c>
      <c r="BT5" t="s">
        <v>34</v>
      </c>
      <c r="BU5" t="s">
        <v>34</v>
      </c>
      <c r="BV5" t="s">
        <v>34</v>
      </c>
      <c r="BW5" t="s">
        <v>34</v>
      </c>
      <c r="BX5" t="s">
        <v>34</v>
      </c>
      <c r="BY5" t="s">
        <v>34</v>
      </c>
      <c r="BZ5" t="s">
        <v>34</v>
      </c>
      <c r="CA5" t="s">
        <v>34</v>
      </c>
      <c r="CB5" t="s">
        <v>34</v>
      </c>
      <c r="CC5" t="s">
        <v>34</v>
      </c>
      <c r="CD5" t="s">
        <v>34</v>
      </c>
      <c r="CE5" t="s">
        <v>34</v>
      </c>
      <c r="CF5" t="s">
        <v>34</v>
      </c>
      <c r="CG5" t="s">
        <v>34</v>
      </c>
      <c r="CH5" t="s">
        <v>34</v>
      </c>
      <c r="CI5" t="s">
        <v>34</v>
      </c>
      <c r="CJ5" t="s">
        <v>34</v>
      </c>
      <c r="CK5" t="s">
        <v>34</v>
      </c>
      <c r="CL5" t="s">
        <v>34</v>
      </c>
      <c r="CM5" t="s">
        <v>34</v>
      </c>
      <c r="CN5" t="s">
        <v>34</v>
      </c>
      <c r="CO5" t="s">
        <v>34</v>
      </c>
      <c r="CP5" t="s">
        <v>34</v>
      </c>
      <c r="CQ5" t="s">
        <v>34</v>
      </c>
      <c r="CR5" t="s">
        <v>34</v>
      </c>
      <c r="CS5" t="s">
        <v>34</v>
      </c>
      <c r="CT5" t="s">
        <v>34</v>
      </c>
      <c r="CU5" t="s">
        <v>34</v>
      </c>
      <c r="CV5" t="s">
        <v>34</v>
      </c>
      <c r="CW5" t="s">
        <v>34</v>
      </c>
      <c r="CX5" t="s">
        <v>34</v>
      </c>
      <c r="CY5" t="s">
        <v>34</v>
      </c>
      <c r="CZ5" t="s">
        <v>34</v>
      </c>
      <c r="DA5" t="s">
        <v>34</v>
      </c>
      <c r="DB5" t="s">
        <v>34</v>
      </c>
      <c r="DC5" t="s">
        <v>34</v>
      </c>
      <c r="DD5" t="s">
        <v>34</v>
      </c>
      <c r="DE5" t="s">
        <v>34</v>
      </c>
      <c r="DF5" t="s">
        <v>34</v>
      </c>
      <c r="DG5" t="s">
        <v>34</v>
      </c>
      <c r="DH5" t="s">
        <v>34</v>
      </c>
      <c r="DI5" t="s">
        <v>34</v>
      </c>
      <c r="DJ5" t="s">
        <v>34</v>
      </c>
      <c r="DK5" t="s">
        <v>34</v>
      </c>
      <c r="DL5" t="s">
        <v>34</v>
      </c>
      <c r="DM5" t="s">
        <v>34</v>
      </c>
      <c r="DN5" t="s">
        <v>34</v>
      </c>
      <c r="DO5" t="s">
        <v>34</v>
      </c>
      <c r="DP5" t="s">
        <v>34</v>
      </c>
      <c r="DQ5" t="s">
        <v>34</v>
      </c>
      <c r="DR5" t="s">
        <v>34</v>
      </c>
      <c r="DS5" t="s">
        <v>34</v>
      </c>
      <c r="DT5" t="s">
        <v>34</v>
      </c>
      <c r="DU5" t="s">
        <v>34</v>
      </c>
      <c r="DV5" t="s">
        <v>34</v>
      </c>
      <c r="DW5" t="s">
        <v>34</v>
      </c>
      <c r="DX5" t="s">
        <v>1089</v>
      </c>
      <c r="DZ5" s="81" t="s">
        <v>1095</v>
      </c>
    </row>
    <row r="6" spans="1:130" x14ac:dyDescent="0.25">
      <c r="A6">
        <v>2</v>
      </c>
      <c r="B6">
        <v>3</v>
      </c>
      <c r="C6" s="89" t="s">
        <v>23</v>
      </c>
      <c r="D6" s="89" t="s">
        <v>24</v>
      </c>
      <c r="E6" s="74">
        <v>2020</v>
      </c>
      <c r="F6" s="89" t="s">
        <v>25</v>
      </c>
      <c r="G6" s="89" t="s">
        <v>1071</v>
      </c>
      <c r="H6" s="89" t="s">
        <v>1096</v>
      </c>
      <c r="I6" t="s">
        <v>1097</v>
      </c>
      <c r="J6" t="s">
        <v>1098</v>
      </c>
      <c r="K6" t="s">
        <v>1099</v>
      </c>
      <c r="L6" t="s">
        <v>34</v>
      </c>
      <c r="M6" t="s">
        <v>1100</v>
      </c>
      <c r="N6" t="s">
        <v>1101</v>
      </c>
      <c r="O6" t="s">
        <v>1102</v>
      </c>
      <c r="P6" t="s">
        <v>1103</v>
      </c>
      <c r="Q6">
        <v>6</v>
      </c>
      <c r="R6" t="s">
        <v>22</v>
      </c>
      <c r="S6" t="s">
        <v>1104</v>
      </c>
      <c r="T6" t="s">
        <v>1081</v>
      </c>
      <c r="U6" t="s">
        <v>1105</v>
      </c>
      <c r="V6" t="s">
        <v>1106</v>
      </c>
      <c r="X6" t="s">
        <v>1102</v>
      </c>
      <c r="Y6" t="s">
        <v>1100</v>
      </c>
      <c r="Z6" t="s">
        <v>1085</v>
      </c>
      <c r="AA6" t="s">
        <v>34</v>
      </c>
      <c r="AB6">
        <v>188000000</v>
      </c>
      <c r="AC6">
        <v>2678000000</v>
      </c>
      <c r="AD6" t="s">
        <v>1107</v>
      </c>
      <c r="AE6" t="s">
        <v>34</v>
      </c>
      <c r="AF6" t="s">
        <v>1108</v>
      </c>
      <c r="AG6">
        <v>2010</v>
      </c>
      <c r="AH6" t="s">
        <v>1109</v>
      </c>
      <c r="AI6">
        <v>25</v>
      </c>
      <c r="AL6" t="s">
        <v>34</v>
      </c>
      <c r="AM6" t="s">
        <v>34</v>
      </c>
      <c r="AN6" t="s">
        <v>34</v>
      </c>
      <c r="AO6" t="s">
        <v>34</v>
      </c>
      <c r="AP6" t="s">
        <v>34</v>
      </c>
      <c r="AQ6" t="s">
        <v>34</v>
      </c>
      <c r="AR6" t="s">
        <v>34</v>
      </c>
      <c r="AS6" t="s">
        <v>34</v>
      </c>
      <c r="AT6" t="s">
        <v>34</v>
      </c>
      <c r="AU6" t="s">
        <v>34</v>
      </c>
      <c r="AV6" t="s">
        <v>34</v>
      </c>
      <c r="AW6" t="s">
        <v>34</v>
      </c>
      <c r="AX6" t="s">
        <v>34</v>
      </c>
      <c r="AY6" t="s">
        <v>34</v>
      </c>
      <c r="AZ6" t="s">
        <v>34</v>
      </c>
      <c r="BA6" t="s">
        <v>34</v>
      </c>
      <c r="BB6" t="s">
        <v>34</v>
      </c>
      <c r="BC6" t="s">
        <v>34</v>
      </c>
      <c r="BD6" t="s">
        <v>159</v>
      </c>
      <c r="BE6" t="s">
        <v>34</v>
      </c>
      <c r="BF6" t="s">
        <v>34</v>
      </c>
      <c r="BG6" t="s">
        <v>34</v>
      </c>
      <c r="BH6" t="s">
        <v>34</v>
      </c>
      <c r="BI6" t="s">
        <v>34</v>
      </c>
      <c r="BJ6" t="s">
        <v>34</v>
      </c>
      <c r="BK6" t="s">
        <v>34</v>
      </c>
      <c r="BL6" t="s">
        <v>34</v>
      </c>
      <c r="BM6" t="s">
        <v>34</v>
      </c>
      <c r="BN6" t="s">
        <v>34</v>
      </c>
      <c r="BO6" t="s">
        <v>34</v>
      </c>
      <c r="BP6" t="s">
        <v>34</v>
      </c>
      <c r="BQ6" t="s">
        <v>34</v>
      </c>
      <c r="BR6" t="s">
        <v>34</v>
      </c>
      <c r="BS6" t="s">
        <v>34</v>
      </c>
      <c r="BT6" t="s">
        <v>34</v>
      </c>
      <c r="BU6" t="s">
        <v>34</v>
      </c>
      <c r="BV6" t="s">
        <v>34</v>
      </c>
      <c r="BW6" t="s">
        <v>34</v>
      </c>
      <c r="BX6" t="s">
        <v>34</v>
      </c>
      <c r="BY6" t="s">
        <v>34</v>
      </c>
      <c r="BZ6" t="s">
        <v>34</v>
      </c>
      <c r="CA6" t="s">
        <v>34</v>
      </c>
      <c r="CB6" t="s">
        <v>34</v>
      </c>
      <c r="CC6" t="s">
        <v>34</v>
      </c>
      <c r="CD6" t="s">
        <v>34</v>
      </c>
      <c r="CE6" t="s">
        <v>34</v>
      </c>
      <c r="CF6" t="s">
        <v>34</v>
      </c>
      <c r="CG6" t="s">
        <v>34</v>
      </c>
      <c r="CH6" t="s">
        <v>34</v>
      </c>
      <c r="CI6" t="s">
        <v>34</v>
      </c>
      <c r="CJ6" t="s">
        <v>34</v>
      </c>
      <c r="CK6" t="s">
        <v>34</v>
      </c>
      <c r="CL6" t="s">
        <v>34</v>
      </c>
      <c r="CM6" t="s">
        <v>34</v>
      </c>
      <c r="CN6" t="s">
        <v>34</v>
      </c>
      <c r="CO6" t="s">
        <v>34</v>
      </c>
      <c r="CP6" t="s">
        <v>34</v>
      </c>
      <c r="CQ6" t="s">
        <v>34</v>
      </c>
      <c r="CR6" t="s">
        <v>34</v>
      </c>
      <c r="CS6" t="s">
        <v>34</v>
      </c>
      <c r="CT6" t="s">
        <v>34</v>
      </c>
      <c r="CU6" t="s">
        <v>34</v>
      </c>
      <c r="CV6" t="s">
        <v>34</v>
      </c>
      <c r="CW6" t="s">
        <v>34</v>
      </c>
      <c r="CX6" t="s">
        <v>34</v>
      </c>
      <c r="CY6" t="s">
        <v>34</v>
      </c>
      <c r="CZ6" t="s">
        <v>34</v>
      </c>
      <c r="DA6" t="s">
        <v>34</v>
      </c>
      <c r="DB6" t="s">
        <v>34</v>
      </c>
      <c r="DC6" t="s">
        <v>34</v>
      </c>
      <c r="DD6" t="s">
        <v>34</v>
      </c>
      <c r="DE6" t="s">
        <v>34</v>
      </c>
      <c r="DF6" t="s">
        <v>34</v>
      </c>
      <c r="DG6" t="s">
        <v>34</v>
      </c>
      <c r="DH6" t="s">
        <v>34</v>
      </c>
      <c r="DI6" t="s">
        <v>34</v>
      </c>
      <c r="DJ6" t="s">
        <v>34</v>
      </c>
      <c r="DK6" t="s">
        <v>34</v>
      </c>
      <c r="DL6" t="s">
        <v>34</v>
      </c>
      <c r="DM6" t="s">
        <v>34</v>
      </c>
      <c r="DN6" t="s">
        <v>34</v>
      </c>
      <c r="DO6" t="s">
        <v>34</v>
      </c>
      <c r="DP6" t="s">
        <v>34</v>
      </c>
      <c r="DQ6" t="s">
        <v>34</v>
      </c>
      <c r="DR6" t="s">
        <v>34</v>
      </c>
      <c r="DS6" t="s">
        <v>34</v>
      </c>
      <c r="DT6" t="s">
        <v>34</v>
      </c>
      <c r="DU6" t="s">
        <v>34</v>
      </c>
      <c r="DV6" t="s">
        <v>34</v>
      </c>
      <c r="DW6" t="s">
        <v>34</v>
      </c>
    </row>
    <row r="7" spans="1:130" ht="14.25" x14ac:dyDescent="0.25">
      <c r="A7">
        <v>2</v>
      </c>
      <c r="B7">
        <v>4</v>
      </c>
      <c r="C7" s="89" t="s">
        <v>23</v>
      </c>
      <c r="D7" s="89" t="s">
        <v>24</v>
      </c>
      <c r="E7" s="74">
        <v>2020</v>
      </c>
      <c r="F7" s="89" t="s">
        <v>25</v>
      </c>
      <c r="G7" s="89" t="s">
        <v>1071</v>
      </c>
      <c r="H7" s="89" t="s">
        <v>1096</v>
      </c>
      <c r="I7" t="s">
        <v>1097</v>
      </c>
      <c r="J7" t="s">
        <v>1098</v>
      </c>
      <c r="K7" t="s">
        <v>1099</v>
      </c>
      <c r="L7" t="s">
        <v>34</v>
      </c>
      <c r="M7" t="s">
        <v>1110</v>
      </c>
      <c r="N7" t="s">
        <v>1101</v>
      </c>
      <c r="O7" t="s">
        <v>1102</v>
      </c>
      <c r="P7" t="s">
        <v>1103</v>
      </c>
      <c r="Q7">
        <v>6</v>
      </c>
      <c r="R7" t="s">
        <v>22</v>
      </c>
      <c r="S7" t="s">
        <v>1104</v>
      </c>
      <c r="T7" t="s">
        <v>1081</v>
      </c>
      <c r="U7" t="s">
        <v>1105</v>
      </c>
      <c r="V7" t="s">
        <v>1111</v>
      </c>
      <c r="X7" t="s">
        <v>1102</v>
      </c>
      <c r="Y7" t="s">
        <v>1110</v>
      </c>
      <c r="Z7" t="s">
        <v>1085</v>
      </c>
      <c r="AA7" t="s">
        <v>34</v>
      </c>
      <c r="AB7">
        <v>135000000</v>
      </c>
      <c r="AC7">
        <v>3326000000</v>
      </c>
      <c r="AD7" t="s">
        <v>1107</v>
      </c>
      <c r="AE7" t="s">
        <v>34</v>
      </c>
      <c r="AF7" t="s">
        <v>1108</v>
      </c>
      <c r="AG7">
        <v>2011</v>
      </c>
      <c r="AH7" t="s">
        <v>1109</v>
      </c>
      <c r="AI7">
        <v>25</v>
      </c>
      <c r="AL7" t="s">
        <v>34</v>
      </c>
      <c r="AM7" t="s">
        <v>34</v>
      </c>
      <c r="AN7" t="s">
        <v>34</v>
      </c>
      <c r="AO7" t="s">
        <v>34</v>
      </c>
      <c r="AP7" t="s">
        <v>34</v>
      </c>
      <c r="AQ7" t="s">
        <v>34</v>
      </c>
      <c r="AR7" t="s">
        <v>34</v>
      </c>
      <c r="AS7" t="s">
        <v>34</v>
      </c>
      <c r="AT7" t="s">
        <v>34</v>
      </c>
      <c r="AU7" t="s">
        <v>34</v>
      </c>
      <c r="AV7" t="s">
        <v>34</v>
      </c>
      <c r="AW7" t="s">
        <v>34</v>
      </c>
      <c r="AX7" t="s">
        <v>34</v>
      </c>
      <c r="AY7" t="s">
        <v>34</v>
      </c>
      <c r="AZ7" t="s">
        <v>34</v>
      </c>
      <c r="BA7" t="s">
        <v>34</v>
      </c>
      <c r="BB7" t="s">
        <v>34</v>
      </c>
      <c r="BC7" t="s">
        <v>34</v>
      </c>
      <c r="BD7" t="s">
        <v>159</v>
      </c>
      <c r="BE7" t="s">
        <v>34</v>
      </c>
      <c r="BF7" t="s">
        <v>34</v>
      </c>
      <c r="BG7" t="s">
        <v>34</v>
      </c>
      <c r="BH7" t="s">
        <v>34</v>
      </c>
      <c r="BI7" t="s">
        <v>34</v>
      </c>
      <c r="BJ7" t="s">
        <v>34</v>
      </c>
      <c r="BK7" t="s">
        <v>34</v>
      </c>
      <c r="BL7" t="s">
        <v>34</v>
      </c>
      <c r="BM7" t="s">
        <v>34</v>
      </c>
      <c r="BN7" t="s">
        <v>34</v>
      </c>
      <c r="BO7" t="s">
        <v>34</v>
      </c>
      <c r="BP7" t="s">
        <v>34</v>
      </c>
      <c r="BQ7" t="s">
        <v>34</v>
      </c>
      <c r="BR7" t="s">
        <v>34</v>
      </c>
      <c r="BS7" t="s">
        <v>34</v>
      </c>
      <c r="BT7" t="s">
        <v>34</v>
      </c>
      <c r="BU7" t="s">
        <v>34</v>
      </c>
      <c r="BV7" t="s">
        <v>34</v>
      </c>
      <c r="BW7" t="s">
        <v>34</v>
      </c>
      <c r="BX7" t="s">
        <v>34</v>
      </c>
      <c r="BY7" t="s">
        <v>34</v>
      </c>
      <c r="BZ7" t="s">
        <v>34</v>
      </c>
      <c r="CA7" t="s">
        <v>34</v>
      </c>
      <c r="CB7" t="s">
        <v>34</v>
      </c>
      <c r="CC7" t="s">
        <v>34</v>
      </c>
      <c r="CD7" t="s">
        <v>34</v>
      </c>
      <c r="CE7" t="s">
        <v>34</v>
      </c>
      <c r="CF7" t="s">
        <v>34</v>
      </c>
      <c r="CG7" t="s">
        <v>34</v>
      </c>
      <c r="CH7" t="s">
        <v>34</v>
      </c>
      <c r="CI7" t="s">
        <v>34</v>
      </c>
      <c r="CJ7" t="s">
        <v>34</v>
      </c>
      <c r="CK7" t="s">
        <v>34</v>
      </c>
      <c r="CL7" t="s">
        <v>34</v>
      </c>
      <c r="CM7" t="s">
        <v>34</v>
      </c>
      <c r="CN7" t="s">
        <v>34</v>
      </c>
      <c r="CO7" t="s">
        <v>34</v>
      </c>
      <c r="CP7" t="s">
        <v>34</v>
      </c>
      <c r="CQ7" t="s">
        <v>34</v>
      </c>
      <c r="CR7" t="s">
        <v>34</v>
      </c>
      <c r="CS7" t="s">
        <v>34</v>
      </c>
      <c r="CT7" t="s">
        <v>34</v>
      </c>
      <c r="CU7" t="s">
        <v>34</v>
      </c>
      <c r="CV7" t="s">
        <v>34</v>
      </c>
      <c r="CW7" t="s">
        <v>34</v>
      </c>
      <c r="CX7" t="s">
        <v>34</v>
      </c>
      <c r="CY7" t="s">
        <v>34</v>
      </c>
      <c r="CZ7" t="s">
        <v>34</v>
      </c>
      <c r="DA7" t="s">
        <v>34</v>
      </c>
      <c r="DB7" t="s">
        <v>34</v>
      </c>
      <c r="DC7" t="s">
        <v>34</v>
      </c>
      <c r="DD7" t="s">
        <v>34</v>
      </c>
      <c r="DE7" t="s">
        <v>34</v>
      </c>
      <c r="DF7" t="s">
        <v>34</v>
      </c>
      <c r="DG7" t="s">
        <v>34</v>
      </c>
      <c r="DH7" t="s">
        <v>34</v>
      </c>
      <c r="DI7" t="s">
        <v>34</v>
      </c>
      <c r="DJ7" t="s">
        <v>34</v>
      </c>
      <c r="DK7" t="s">
        <v>34</v>
      </c>
      <c r="DL7" t="s">
        <v>34</v>
      </c>
      <c r="DM7" t="s">
        <v>34</v>
      </c>
      <c r="DN7" t="s">
        <v>34</v>
      </c>
      <c r="DO7" t="s">
        <v>34</v>
      </c>
      <c r="DP7" t="s">
        <v>34</v>
      </c>
      <c r="DQ7" t="s">
        <v>34</v>
      </c>
      <c r="DR7" t="s">
        <v>34</v>
      </c>
      <c r="DS7" t="s">
        <v>34</v>
      </c>
      <c r="DT7" t="s">
        <v>34</v>
      </c>
      <c r="DU7" t="s">
        <v>34</v>
      </c>
      <c r="DV7" t="s">
        <v>34</v>
      </c>
      <c r="DW7" t="s">
        <v>34</v>
      </c>
    </row>
    <row r="8" spans="1:130" ht="14.25" x14ac:dyDescent="0.25">
      <c r="A8">
        <v>3</v>
      </c>
      <c r="B8">
        <v>5</v>
      </c>
      <c r="C8" s="89" t="s">
        <v>29</v>
      </c>
      <c r="D8" s="89" t="s">
        <v>30</v>
      </c>
      <c r="E8" s="74">
        <v>2010</v>
      </c>
      <c r="F8" s="89" t="s">
        <v>1079</v>
      </c>
      <c r="G8" s="89" t="s">
        <v>1112</v>
      </c>
      <c r="H8" s="89" t="s">
        <v>1113</v>
      </c>
      <c r="I8" t="s">
        <v>1113</v>
      </c>
      <c r="J8" t="s">
        <v>1114</v>
      </c>
      <c r="K8" t="s">
        <v>1115</v>
      </c>
      <c r="L8" t="s">
        <v>34</v>
      </c>
      <c r="M8" t="s">
        <v>1116</v>
      </c>
      <c r="N8" t="s">
        <v>1101</v>
      </c>
      <c r="O8" t="s">
        <v>1117</v>
      </c>
      <c r="P8" t="s">
        <v>1079</v>
      </c>
      <c r="Q8">
        <v>1</v>
      </c>
      <c r="R8" t="s">
        <v>159</v>
      </c>
      <c r="AL8" t="s">
        <v>159</v>
      </c>
      <c r="AM8" t="s">
        <v>34</v>
      </c>
      <c r="AN8" t="s">
        <v>34</v>
      </c>
      <c r="AO8" t="s">
        <v>34</v>
      </c>
      <c r="AP8" t="s">
        <v>34</v>
      </c>
      <c r="AQ8" t="s">
        <v>34</v>
      </c>
      <c r="AR8" t="s">
        <v>34</v>
      </c>
      <c r="AS8" t="s">
        <v>34</v>
      </c>
      <c r="AT8" t="s">
        <v>34</v>
      </c>
      <c r="AU8" t="s">
        <v>34</v>
      </c>
      <c r="AV8" t="s">
        <v>34</v>
      </c>
      <c r="AW8" t="s">
        <v>34</v>
      </c>
      <c r="AX8" t="s">
        <v>34</v>
      </c>
      <c r="AY8" t="s">
        <v>34</v>
      </c>
      <c r="AZ8" t="s">
        <v>34</v>
      </c>
      <c r="BA8" t="s">
        <v>34</v>
      </c>
      <c r="BB8" t="s">
        <v>34</v>
      </c>
      <c r="BC8" t="s">
        <v>34</v>
      </c>
      <c r="BD8" t="s">
        <v>22</v>
      </c>
      <c r="BE8" t="s">
        <v>1118</v>
      </c>
      <c r="BF8" t="s">
        <v>1119</v>
      </c>
      <c r="BG8" t="s">
        <v>34</v>
      </c>
      <c r="BH8" t="s">
        <v>1120</v>
      </c>
      <c r="BI8" t="s">
        <v>1121</v>
      </c>
      <c r="BJ8" t="s">
        <v>1117</v>
      </c>
      <c r="BK8" t="s">
        <v>1122</v>
      </c>
      <c r="BL8" t="s">
        <v>1085</v>
      </c>
      <c r="BM8">
        <v>162</v>
      </c>
      <c r="BN8">
        <v>77997</v>
      </c>
      <c r="BO8" t="s">
        <v>1123</v>
      </c>
      <c r="BP8">
        <v>839</v>
      </c>
      <c r="BQ8" t="s">
        <v>1124</v>
      </c>
      <c r="BR8" t="s">
        <v>1125</v>
      </c>
      <c r="BS8" t="s">
        <v>1087</v>
      </c>
      <c r="BT8" t="s">
        <v>1126</v>
      </c>
      <c r="BU8" t="s">
        <v>1127</v>
      </c>
      <c r="BV8" t="s">
        <v>159</v>
      </c>
      <c r="BW8" t="s">
        <v>34</v>
      </c>
      <c r="BX8" t="s">
        <v>34</v>
      </c>
      <c r="BY8" t="s">
        <v>34</v>
      </c>
      <c r="BZ8" t="s">
        <v>34</v>
      </c>
      <c r="CA8" t="s">
        <v>34</v>
      </c>
      <c r="CB8" t="s">
        <v>34</v>
      </c>
      <c r="CC8" t="s">
        <v>34</v>
      </c>
      <c r="CD8" t="s">
        <v>34</v>
      </c>
      <c r="CE8" t="s">
        <v>34</v>
      </c>
      <c r="CF8" t="s">
        <v>34</v>
      </c>
      <c r="CG8" t="s">
        <v>34</v>
      </c>
      <c r="CH8" t="s">
        <v>34</v>
      </c>
      <c r="CI8" t="s">
        <v>34</v>
      </c>
      <c r="CJ8" t="s">
        <v>34</v>
      </c>
      <c r="CK8" t="s">
        <v>34</v>
      </c>
      <c r="CL8" t="s">
        <v>34</v>
      </c>
      <c r="CM8" t="s">
        <v>34</v>
      </c>
      <c r="CN8" t="s">
        <v>22</v>
      </c>
      <c r="CO8" t="s">
        <v>1118</v>
      </c>
      <c r="CP8" t="s">
        <v>1119</v>
      </c>
      <c r="CQ8" t="s">
        <v>34</v>
      </c>
      <c r="CR8" t="s">
        <v>1128</v>
      </c>
      <c r="CS8" t="s">
        <v>1121</v>
      </c>
      <c r="CT8" t="s">
        <v>1117</v>
      </c>
      <c r="CU8" t="s">
        <v>1122</v>
      </c>
      <c r="CV8" t="s">
        <v>1085</v>
      </c>
      <c r="CW8">
        <v>9</v>
      </c>
      <c r="CX8">
        <v>4105</v>
      </c>
      <c r="CY8" t="s">
        <v>1123</v>
      </c>
      <c r="CZ8">
        <v>839</v>
      </c>
      <c r="DA8" t="s">
        <v>1124</v>
      </c>
      <c r="DB8" t="s">
        <v>1125</v>
      </c>
      <c r="DC8" t="s">
        <v>1087</v>
      </c>
      <c r="DD8" t="s">
        <v>1126</v>
      </c>
      <c r="DE8" t="s">
        <v>1129</v>
      </c>
      <c r="DF8" t="s">
        <v>159</v>
      </c>
      <c r="DG8" t="s">
        <v>34</v>
      </c>
      <c r="DH8" t="s">
        <v>34</v>
      </c>
      <c r="DI8" t="s">
        <v>34</v>
      </c>
      <c r="DJ8" t="s">
        <v>34</v>
      </c>
      <c r="DK8" t="s">
        <v>34</v>
      </c>
      <c r="DL8" t="s">
        <v>34</v>
      </c>
      <c r="DM8" t="s">
        <v>34</v>
      </c>
      <c r="DN8" t="s">
        <v>34</v>
      </c>
      <c r="DO8" t="s">
        <v>34</v>
      </c>
      <c r="DP8" t="s">
        <v>34</v>
      </c>
      <c r="DQ8" t="s">
        <v>34</v>
      </c>
      <c r="DR8" t="s">
        <v>34</v>
      </c>
      <c r="DS8" t="s">
        <v>34</v>
      </c>
      <c r="DT8" t="s">
        <v>34</v>
      </c>
      <c r="DU8" t="s">
        <v>34</v>
      </c>
      <c r="DV8" t="s">
        <v>34</v>
      </c>
      <c r="DW8" t="s">
        <v>34</v>
      </c>
      <c r="DX8" t="s">
        <v>1130</v>
      </c>
      <c r="DY8" t="s">
        <v>1131</v>
      </c>
      <c r="DZ8" t="s">
        <v>35</v>
      </c>
    </row>
    <row r="9" spans="1:130" ht="14.25" x14ac:dyDescent="0.25">
      <c r="A9">
        <v>3</v>
      </c>
      <c r="B9">
        <v>6</v>
      </c>
      <c r="C9" s="89" t="s">
        <v>29</v>
      </c>
      <c r="D9" s="89" t="s">
        <v>30</v>
      </c>
      <c r="E9" s="74">
        <v>2010</v>
      </c>
      <c r="F9" s="89" t="s">
        <v>1079</v>
      </c>
      <c r="G9" s="89" t="s">
        <v>1112</v>
      </c>
      <c r="H9" s="89" t="s">
        <v>1113</v>
      </c>
      <c r="I9" t="s">
        <v>1113</v>
      </c>
      <c r="J9" t="s">
        <v>1114</v>
      </c>
      <c r="K9" t="s">
        <v>1115</v>
      </c>
      <c r="L9" t="s">
        <v>34</v>
      </c>
      <c r="M9" t="s">
        <v>1116</v>
      </c>
      <c r="N9" t="s">
        <v>1101</v>
      </c>
      <c r="O9" t="s">
        <v>1132</v>
      </c>
      <c r="P9" t="s">
        <v>1079</v>
      </c>
      <c r="Q9">
        <v>1</v>
      </c>
      <c r="R9" t="s">
        <v>22</v>
      </c>
      <c r="S9" t="s">
        <v>1133</v>
      </c>
      <c r="T9" t="s">
        <v>1118</v>
      </c>
      <c r="U9" t="s">
        <v>1119</v>
      </c>
      <c r="V9" t="s">
        <v>1134</v>
      </c>
      <c r="W9" t="s">
        <v>1121</v>
      </c>
      <c r="X9" t="s">
        <v>1132</v>
      </c>
      <c r="Y9" t="s">
        <v>1116</v>
      </c>
      <c r="Z9" t="s">
        <v>1085</v>
      </c>
      <c r="AA9">
        <v>34441</v>
      </c>
      <c r="AB9">
        <v>628</v>
      </c>
      <c r="AC9">
        <v>97346</v>
      </c>
      <c r="AD9" t="s">
        <v>1123</v>
      </c>
      <c r="AE9">
        <v>69</v>
      </c>
      <c r="AF9" t="s">
        <v>1124</v>
      </c>
      <c r="AG9" t="s">
        <v>1135</v>
      </c>
      <c r="AH9" t="s">
        <v>1087</v>
      </c>
      <c r="AI9" t="s">
        <v>1126</v>
      </c>
      <c r="AJ9" t="s">
        <v>1136</v>
      </c>
      <c r="AK9" t="s">
        <v>1131</v>
      </c>
      <c r="AL9" t="s">
        <v>34</v>
      </c>
      <c r="AM9" t="s">
        <v>34</v>
      </c>
      <c r="AN9" t="s">
        <v>34</v>
      </c>
      <c r="AO9" t="s">
        <v>34</v>
      </c>
      <c r="AP9" t="s">
        <v>34</v>
      </c>
      <c r="AQ9" t="s">
        <v>34</v>
      </c>
      <c r="AR9" t="s">
        <v>34</v>
      </c>
      <c r="AS9" t="s">
        <v>34</v>
      </c>
      <c r="AT9" t="s">
        <v>34</v>
      </c>
      <c r="AU9" t="s">
        <v>34</v>
      </c>
      <c r="AV9" t="s">
        <v>34</v>
      </c>
      <c r="AW9" t="s">
        <v>34</v>
      </c>
      <c r="AX9" t="s">
        <v>34</v>
      </c>
      <c r="AY9" t="s">
        <v>34</v>
      </c>
      <c r="AZ9" t="s">
        <v>34</v>
      </c>
      <c r="BA9" t="s">
        <v>34</v>
      </c>
      <c r="BB9" t="s">
        <v>34</v>
      </c>
      <c r="BC9" t="s">
        <v>34</v>
      </c>
      <c r="BD9" t="s">
        <v>159</v>
      </c>
      <c r="BE9" t="s">
        <v>34</v>
      </c>
      <c r="BF9" t="s">
        <v>34</v>
      </c>
      <c r="BG9" t="s">
        <v>34</v>
      </c>
      <c r="BH9" t="s">
        <v>34</v>
      </c>
      <c r="BI9" t="s">
        <v>34</v>
      </c>
      <c r="BJ9" t="s">
        <v>34</v>
      </c>
      <c r="BK9" t="s">
        <v>34</v>
      </c>
      <c r="BL9" t="s">
        <v>34</v>
      </c>
      <c r="BM9" t="s">
        <v>34</v>
      </c>
      <c r="BN9" t="s">
        <v>34</v>
      </c>
      <c r="BO9" t="s">
        <v>34</v>
      </c>
      <c r="BP9" t="s">
        <v>34</v>
      </c>
      <c r="BQ9" t="s">
        <v>34</v>
      </c>
      <c r="BR9" t="s">
        <v>34</v>
      </c>
      <c r="BS9" t="s">
        <v>34</v>
      </c>
      <c r="BT9" t="s">
        <v>34</v>
      </c>
      <c r="BU9" t="s">
        <v>34</v>
      </c>
      <c r="BV9" t="s">
        <v>34</v>
      </c>
      <c r="BW9" t="s">
        <v>34</v>
      </c>
      <c r="BX9" t="s">
        <v>34</v>
      </c>
      <c r="BY9" t="s">
        <v>34</v>
      </c>
      <c r="BZ9" t="s">
        <v>34</v>
      </c>
      <c r="CA9" t="s">
        <v>34</v>
      </c>
      <c r="CB9" t="s">
        <v>34</v>
      </c>
      <c r="CC9" t="s">
        <v>34</v>
      </c>
      <c r="CD9" t="s">
        <v>34</v>
      </c>
      <c r="CE9" t="s">
        <v>34</v>
      </c>
      <c r="CF9" t="s">
        <v>34</v>
      </c>
      <c r="CG9" t="s">
        <v>34</v>
      </c>
      <c r="CH9" t="s">
        <v>34</v>
      </c>
      <c r="CI9" t="s">
        <v>34</v>
      </c>
      <c r="CJ9" t="s">
        <v>34</v>
      </c>
      <c r="CK9" t="s">
        <v>34</v>
      </c>
      <c r="CL9" t="s">
        <v>34</v>
      </c>
      <c r="CM9" t="s">
        <v>34</v>
      </c>
      <c r="CN9" t="s">
        <v>34</v>
      </c>
      <c r="CO9" t="s">
        <v>34</v>
      </c>
      <c r="CP9" t="s">
        <v>34</v>
      </c>
      <c r="CQ9" t="s">
        <v>34</v>
      </c>
      <c r="CR9" t="s">
        <v>34</v>
      </c>
      <c r="CS9" t="s">
        <v>34</v>
      </c>
      <c r="CT9" t="s">
        <v>34</v>
      </c>
      <c r="CU9" t="s">
        <v>34</v>
      </c>
      <c r="CV9" t="s">
        <v>34</v>
      </c>
      <c r="CW9" t="s">
        <v>34</v>
      </c>
      <c r="CX9" t="s">
        <v>34</v>
      </c>
      <c r="CY9" t="s">
        <v>34</v>
      </c>
      <c r="CZ9" t="s">
        <v>34</v>
      </c>
      <c r="DA9" t="s">
        <v>34</v>
      </c>
      <c r="DB9" t="s">
        <v>34</v>
      </c>
      <c r="DC9" t="s">
        <v>34</v>
      </c>
      <c r="DD9" t="s">
        <v>34</v>
      </c>
      <c r="DE9" t="s">
        <v>34</v>
      </c>
      <c r="DF9" t="s">
        <v>34</v>
      </c>
      <c r="DG9" t="s">
        <v>34</v>
      </c>
      <c r="DH9" t="s">
        <v>34</v>
      </c>
      <c r="DI9" t="s">
        <v>34</v>
      </c>
      <c r="DJ9" t="s">
        <v>34</v>
      </c>
      <c r="DK9" t="s">
        <v>34</v>
      </c>
      <c r="DL9" t="s">
        <v>34</v>
      </c>
      <c r="DM9" t="s">
        <v>34</v>
      </c>
      <c r="DN9" t="s">
        <v>34</v>
      </c>
      <c r="DO9" t="s">
        <v>34</v>
      </c>
      <c r="DP9" t="s">
        <v>34</v>
      </c>
      <c r="DQ9" t="s">
        <v>34</v>
      </c>
      <c r="DR9" t="s">
        <v>34</v>
      </c>
      <c r="DS9" t="s">
        <v>34</v>
      </c>
      <c r="DT9" t="s">
        <v>34</v>
      </c>
      <c r="DU9" t="s">
        <v>34</v>
      </c>
      <c r="DV9" t="s">
        <v>34</v>
      </c>
      <c r="DW9" t="s">
        <v>34</v>
      </c>
      <c r="DX9" t="s">
        <v>1130</v>
      </c>
      <c r="DZ9" t="s">
        <v>35</v>
      </c>
    </row>
    <row r="10" spans="1:130" ht="14.25" x14ac:dyDescent="0.25">
      <c r="A10">
        <v>3</v>
      </c>
      <c r="B10">
        <v>7</v>
      </c>
      <c r="C10" s="89" t="s">
        <v>29</v>
      </c>
      <c r="D10" s="89" t="s">
        <v>30</v>
      </c>
      <c r="E10" s="74">
        <v>2010</v>
      </c>
      <c r="F10" s="89" t="s">
        <v>1079</v>
      </c>
      <c r="G10" s="89" t="s">
        <v>1112</v>
      </c>
      <c r="H10" s="89" t="s">
        <v>1113</v>
      </c>
      <c r="I10" t="s">
        <v>1113</v>
      </c>
      <c r="J10" t="s">
        <v>1114</v>
      </c>
      <c r="K10" t="s">
        <v>1115</v>
      </c>
      <c r="L10" t="s">
        <v>34</v>
      </c>
      <c r="M10" t="s">
        <v>1116</v>
      </c>
      <c r="N10" t="s">
        <v>1101</v>
      </c>
      <c r="O10" t="s">
        <v>1137</v>
      </c>
      <c r="P10" t="s">
        <v>1079</v>
      </c>
      <c r="Q10">
        <v>2</v>
      </c>
      <c r="R10" t="s">
        <v>22</v>
      </c>
      <c r="S10" t="s">
        <v>1133</v>
      </c>
      <c r="T10" t="s">
        <v>1118</v>
      </c>
      <c r="U10" t="s">
        <v>1119</v>
      </c>
      <c r="V10" t="s">
        <v>1134</v>
      </c>
      <c r="W10" t="s">
        <v>1121</v>
      </c>
      <c r="X10" t="s">
        <v>1137</v>
      </c>
      <c r="Y10" t="s">
        <v>1116</v>
      </c>
      <c r="Z10" t="s">
        <v>1085</v>
      </c>
      <c r="AA10">
        <v>372</v>
      </c>
      <c r="AB10" t="s">
        <v>34</v>
      </c>
      <c r="AC10" t="s">
        <v>34</v>
      </c>
      <c r="AD10" t="s">
        <v>1123</v>
      </c>
      <c r="AE10">
        <v>18</v>
      </c>
      <c r="AF10" t="s">
        <v>1124</v>
      </c>
      <c r="AG10" t="s">
        <v>1138</v>
      </c>
      <c r="AH10" t="s">
        <v>1087</v>
      </c>
      <c r="AI10" t="s">
        <v>1126</v>
      </c>
      <c r="AJ10" t="s">
        <v>1136</v>
      </c>
      <c r="AL10" t="s">
        <v>34</v>
      </c>
      <c r="AM10" t="s">
        <v>34</v>
      </c>
      <c r="AN10" t="s">
        <v>34</v>
      </c>
      <c r="AO10" t="s">
        <v>34</v>
      </c>
      <c r="AP10" t="s">
        <v>34</v>
      </c>
      <c r="AQ10" t="s">
        <v>34</v>
      </c>
      <c r="AR10" t="s">
        <v>34</v>
      </c>
      <c r="AS10" t="s">
        <v>34</v>
      </c>
      <c r="AT10" t="s">
        <v>34</v>
      </c>
      <c r="AU10" t="s">
        <v>34</v>
      </c>
      <c r="AV10" t="s">
        <v>34</v>
      </c>
      <c r="AW10" t="s">
        <v>34</v>
      </c>
      <c r="AX10" t="s">
        <v>34</v>
      </c>
      <c r="AY10" t="s">
        <v>34</v>
      </c>
      <c r="AZ10" t="s">
        <v>34</v>
      </c>
      <c r="BA10" t="s">
        <v>34</v>
      </c>
      <c r="BB10" t="s">
        <v>34</v>
      </c>
      <c r="BC10" t="s">
        <v>34</v>
      </c>
      <c r="BD10" t="s">
        <v>159</v>
      </c>
      <c r="BE10" t="s">
        <v>34</v>
      </c>
      <c r="BF10" t="s">
        <v>34</v>
      </c>
      <c r="BG10" t="s">
        <v>34</v>
      </c>
      <c r="BH10" t="s">
        <v>34</v>
      </c>
      <c r="BI10" t="s">
        <v>34</v>
      </c>
      <c r="BJ10" t="s">
        <v>34</v>
      </c>
      <c r="BK10" t="s">
        <v>34</v>
      </c>
      <c r="BL10" t="s">
        <v>34</v>
      </c>
      <c r="BM10" t="s">
        <v>34</v>
      </c>
      <c r="BN10" t="s">
        <v>34</v>
      </c>
      <c r="BO10" t="s">
        <v>34</v>
      </c>
      <c r="BP10" t="s">
        <v>34</v>
      </c>
      <c r="BQ10" t="s">
        <v>34</v>
      </c>
      <c r="BR10" t="s">
        <v>34</v>
      </c>
      <c r="BS10" t="s">
        <v>34</v>
      </c>
      <c r="BT10" t="s">
        <v>34</v>
      </c>
      <c r="BU10" t="s">
        <v>34</v>
      </c>
      <c r="BV10" t="s">
        <v>34</v>
      </c>
      <c r="BW10" t="s">
        <v>34</v>
      </c>
      <c r="BX10" t="s">
        <v>34</v>
      </c>
      <c r="BY10" t="s">
        <v>34</v>
      </c>
      <c r="BZ10" t="s">
        <v>34</v>
      </c>
      <c r="CA10" t="s">
        <v>34</v>
      </c>
      <c r="CB10" t="s">
        <v>34</v>
      </c>
      <c r="CC10" t="s">
        <v>34</v>
      </c>
      <c r="CD10" t="s">
        <v>34</v>
      </c>
      <c r="CE10" t="s">
        <v>34</v>
      </c>
      <c r="CF10" t="s">
        <v>34</v>
      </c>
      <c r="CG10" t="s">
        <v>34</v>
      </c>
      <c r="CH10" t="s">
        <v>34</v>
      </c>
      <c r="CI10" t="s">
        <v>34</v>
      </c>
      <c r="CJ10" t="s">
        <v>34</v>
      </c>
      <c r="CK10" t="s">
        <v>34</v>
      </c>
      <c r="CL10" t="s">
        <v>34</v>
      </c>
      <c r="CM10" t="s">
        <v>34</v>
      </c>
      <c r="CN10" t="s">
        <v>34</v>
      </c>
      <c r="CO10" t="s">
        <v>34</v>
      </c>
      <c r="CP10" t="s">
        <v>34</v>
      </c>
      <c r="CQ10" t="s">
        <v>34</v>
      </c>
      <c r="CR10" t="s">
        <v>34</v>
      </c>
      <c r="CS10" t="s">
        <v>34</v>
      </c>
      <c r="CT10" t="s">
        <v>34</v>
      </c>
      <c r="CU10" t="s">
        <v>34</v>
      </c>
      <c r="CV10" t="s">
        <v>34</v>
      </c>
      <c r="CW10" t="s">
        <v>34</v>
      </c>
      <c r="CX10" t="s">
        <v>34</v>
      </c>
      <c r="CY10" t="s">
        <v>34</v>
      </c>
      <c r="CZ10" t="s">
        <v>34</v>
      </c>
      <c r="DA10" t="s">
        <v>34</v>
      </c>
      <c r="DB10" t="s">
        <v>34</v>
      </c>
      <c r="DC10" t="s">
        <v>34</v>
      </c>
      <c r="DD10" t="s">
        <v>34</v>
      </c>
      <c r="DE10" t="s">
        <v>34</v>
      </c>
      <c r="DF10" t="s">
        <v>34</v>
      </c>
      <c r="DG10" t="s">
        <v>34</v>
      </c>
      <c r="DH10" t="s">
        <v>34</v>
      </c>
      <c r="DI10" t="s">
        <v>34</v>
      </c>
      <c r="DJ10" t="s">
        <v>34</v>
      </c>
      <c r="DK10" t="s">
        <v>34</v>
      </c>
      <c r="DL10" t="s">
        <v>34</v>
      </c>
      <c r="DM10" t="s">
        <v>34</v>
      </c>
      <c r="DN10" t="s">
        <v>34</v>
      </c>
      <c r="DO10" t="s">
        <v>34</v>
      </c>
      <c r="DP10" t="s">
        <v>34</v>
      </c>
      <c r="DQ10" t="s">
        <v>34</v>
      </c>
      <c r="DR10" t="s">
        <v>34</v>
      </c>
      <c r="DS10" t="s">
        <v>34</v>
      </c>
      <c r="DT10" t="s">
        <v>34</v>
      </c>
      <c r="DU10" t="s">
        <v>34</v>
      </c>
      <c r="DV10" t="s">
        <v>34</v>
      </c>
      <c r="DW10" t="s">
        <v>34</v>
      </c>
      <c r="DZ10" t="s">
        <v>35</v>
      </c>
    </row>
    <row r="11" spans="1:130" ht="14.25" x14ac:dyDescent="0.25">
      <c r="A11">
        <v>3</v>
      </c>
      <c r="B11">
        <v>8</v>
      </c>
      <c r="C11" s="89" t="s">
        <v>29</v>
      </c>
      <c r="D11" s="89" t="s">
        <v>30</v>
      </c>
      <c r="E11" s="74">
        <v>2010</v>
      </c>
      <c r="F11" s="89" t="s">
        <v>1079</v>
      </c>
      <c r="G11" s="89" t="s">
        <v>1112</v>
      </c>
      <c r="H11" s="89" t="s">
        <v>1113</v>
      </c>
      <c r="I11" t="s">
        <v>1113</v>
      </c>
      <c r="J11" t="s">
        <v>1114</v>
      </c>
      <c r="K11" t="s">
        <v>1115</v>
      </c>
      <c r="L11" t="s">
        <v>34</v>
      </c>
      <c r="M11" t="s">
        <v>1116</v>
      </c>
      <c r="N11" t="s">
        <v>1101</v>
      </c>
      <c r="O11" t="s">
        <v>1139</v>
      </c>
      <c r="P11" t="s">
        <v>1079</v>
      </c>
      <c r="Q11">
        <v>3</v>
      </c>
      <c r="R11" t="s">
        <v>22</v>
      </c>
      <c r="S11" t="s">
        <v>1133</v>
      </c>
      <c r="T11" t="s">
        <v>1118</v>
      </c>
      <c r="U11" t="s">
        <v>1119</v>
      </c>
      <c r="V11" t="s">
        <v>1134</v>
      </c>
      <c r="W11" t="s">
        <v>1121</v>
      </c>
      <c r="X11" t="s">
        <v>1139</v>
      </c>
      <c r="Y11" t="s">
        <v>1116</v>
      </c>
      <c r="Z11" t="s">
        <v>1085</v>
      </c>
      <c r="AA11" t="s">
        <v>34</v>
      </c>
      <c r="AB11">
        <v>11244</v>
      </c>
      <c r="AC11">
        <v>12850</v>
      </c>
      <c r="AD11" t="s">
        <v>1123</v>
      </c>
      <c r="AE11">
        <v>8</v>
      </c>
      <c r="AF11" t="s">
        <v>1124</v>
      </c>
      <c r="AG11" t="s">
        <v>1140</v>
      </c>
      <c r="AH11" t="s">
        <v>1087</v>
      </c>
      <c r="AI11" t="s">
        <v>1126</v>
      </c>
      <c r="AJ11" t="s">
        <v>1136</v>
      </c>
      <c r="AL11" t="s">
        <v>34</v>
      </c>
      <c r="AM11" t="s">
        <v>34</v>
      </c>
      <c r="AN11" t="s">
        <v>34</v>
      </c>
      <c r="AO11" t="s">
        <v>34</v>
      </c>
      <c r="AP11" t="s">
        <v>34</v>
      </c>
      <c r="AQ11" t="s">
        <v>34</v>
      </c>
      <c r="AR11" t="s">
        <v>34</v>
      </c>
      <c r="AS11" t="s">
        <v>34</v>
      </c>
      <c r="AT11" t="s">
        <v>34</v>
      </c>
      <c r="AU11" t="s">
        <v>34</v>
      </c>
      <c r="AV11" t="s">
        <v>34</v>
      </c>
      <c r="AW11" t="s">
        <v>34</v>
      </c>
      <c r="AX11" t="s">
        <v>34</v>
      </c>
      <c r="AY11" t="s">
        <v>34</v>
      </c>
      <c r="AZ11" t="s">
        <v>34</v>
      </c>
      <c r="BA11" t="s">
        <v>34</v>
      </c>
      <c r="BB11" t="s">
        <v>34</v>
      </c>
      <c r="BC11" t="s">
        <v>34</v>
      </c>
      <c r="BD11" t="s">
        <v>159</v>
      </c>
      <c r="BE11" t="s">
        <v>34</v>
      </c>
      <c r="BF11" t="s">
        <v>34</v>
      </c>
      <c r="BG11" t="s">
        <v>34</v>
      </c>
      <c r="BH11" t="s">
        <v>34</v>
      </c>
      <c r="BI11" t="s">
        <v>34</v>
      </c>
      <c r="BJ11" t="s">
        <v>34</v>
      </c>
      <c r="BK11" t="s">
        <v>34</v>
      </c>
      <c r="BL11" t="s">
        <v>34</v>
      </c>
      <c r="BM11" t="s">
        <v>34</v>
      </c>
      <c r="BN11" t="s">
        <v>34</v>
      </c>
      <c r="BO11" t="s">
        <v>34</v>
      </c>
      <c r="BP11" t="s">
        <v>34</v>
      </c>
      <c r="BQ11" t="s">
        <v>34</v>
      </c>
      <c r="BR11" t="s">
        <v>34</v>
      </c>
      <c r="BS11" t="s">
        <v>34</v>
      </c>
      <c r="BT11" t="s">
        <v>34</v>
      </c>
      <c r="BU11" t="s">
        <v>34</v>
      </c>
      <c r="BV11" t="s">
        <v>34</v>
      </c>
      <c r="BW11" t="s">
        <v>34</v>
      </c>
      <c r="BX11" t="s">
        <v>34</v>
      </c>
      <c r="BY11" t="s">
        <v>34</v>
      </c>
      <c r="BZ11" t="s">
        <v>34</v>
      </c>
      <c r="CA11" t="s">
        <v>34</v>
      </c>
      <c r="CB11" t="s">
        <v>34</v>
      </c>
      <c r="CC11" t="s">
        <v>34</v>
      </c>
      <c r="CD11" t="s">
        <v>34</v>
      </c>
      <c r="CE11" t="s">
        <v>34</v>
      </c>
      <c r="CF11" t="s">
        <v>34</v>
      </c>
      <c r="CG11" t="s">
        <v>34</v>
      </c>
      <c r="CH11" t="s">
        <v>34</v>
      </c>
      <c r="CI11" t="s">
        <v>34</v>
      </c>
      <c r="CJ11" t="s">
        <v>34</v>
      </c>
      <c r="CK11" t="s">
        <v>34</v>
      </c>
      <c r="CL11" t="s">
        <v>34</v>
      </c>
      <c r="CM11" t="s">
        <v>34</v>
      </c>
      <c r="CN11" t="s">
        <v>34</v>
      </c>
      <c r="CO11" t="s">
        <v>34</v>
      </c>
      <c r="CP11" t="s">
        <v>34</v>
      </c>
      <c r="CQ11" t="s">
        <v>34</v>
      </c>
      <c r="CR11" t="s">
        <v>34</v>
      </c>
      <c r="CS11" t="s">
        <v>34</v>
      </c>
      <c r="CT11" t="s">
        <v>34</v>
      </c>
      <c r="CU11" t="s">
        <v>34</v>
      </c>
      <c r="CV11" t="s">
        <v>34</v>
      </c>
      <c r="CW11" t="s">
        <v>34</v>
      </c>
      <c r="CX11" t="s">
        <v>34</v>
      </c>
      <c r="CY11" t="s">
        <v>34</v>
      </c>
      <c r="CZ11" t="s">
        <v>34</v>
      </c>
      <c r="DA11" t="s">
        <v>34</v>
      </c>
      <c r="DB11" t="s">
        <v>34</v>
      </c>
      <c r="DC11" t="s">
        <v>34</v>
      </c>
      <c r="DD11" t="s">
        <v>34</v>
      </c>
      <c r="DE11" t="s">
        <v>34</v>
      </c>
      <c r="DF11" t="s">
        <v>34</v>
      </c>
      <c r="DG11" t="s">
        <v>34</v>
      </c>
      <c r="DH11" t="s">
        <v>34</v>
      </c>
      <c r="DI11" t="s">
        <v>34</v>
      </c>
      <c r="DJ11" t="s">
        <v>34</v>
      </c>
      <c r="DK11" t="s">
        <v>34</v>
      </c>
      <c r="DL11" t="s">
        <v>34</v>
      </c>
      <c r="DM11" t="s">
        <v>34</v>
      </c>
      <c r="DN11" t="s">
        <v>34</v>
      </c>
      <c r="DO11" t="s">
        <v>34</v>
      </c>
      <c r="DP11" t="s">
        <v>34</v>
      </c>
      <c r="DQ11" t="s">
        <v>34</v>
      </c>
      <c r="DR11" t="s">
        <v>34</v>
      </c>
      <c r="DS11" t="s">
        <v>34</v>
      </c>
      <c r="DT11" t="s">
        <v>34</v>
      </c>
      <c r="DU11" t="s">
        <v>34</v>
      </c>
      <c r="DV11" t="s">
        <v>34</v>
      </c>
      <c r="DW11" t="s">
        <v>34</v>
      </c>
      <c r="DZ11" t="s">
        <v>35</v>
      </c>
    </row>
    <row r="12" spans="1:130" ht="14.25" x14ac:dyDescent="0.25">
      <c r="A12">
        <v>3</v>
      </c>
      <c r="B12">
        <v>9</v>
      </c>
      <c r="C12" s="89" t="s">
        <v>29</v>
      </c>
      <c r="D12" s="89" t="s">
        <v>30</v>
      </c>
      <c r="E12" s="74">
        <v>2010</v>
      </c>
      <c r="F12" s="89" t="s">
        <v>1079</v>
      </c>
      <c r="G12" s="89" t="s">
        <v>1112</v>
      </c>
      <c r="H12" s="89" t="s">
        <v>1113</v>
      </c>
      <c r="I12" t="s">
        <v>1113</v>
      </c>
      <c r="J12" t="s">
        <v>1114</v>
      </c>
      <c r="K12" t="s">
        <v>1115</v>
      </c>
      <c r="L12" t="s">
        <v>34</v>
      </c>
      <c r="M12" t="s">
        <v>1116</v>
      </c>
      <c r="N12" t="s">
        <v>1101</v>
      </c>
      <c r="O12" t="s">
        <v>1141</v>
      </c>
      <c r="P12" t="s">
        <v>1079</v>
      </c>
      <c r="Q12">
        <v>4</v>
      </c>
      <c r="R12" t="s">
        <v>22</v>
      </c>
      <c r="S12" t="s">
        <v>1133</v>
      </c>
      <c r="T12" t="s">
        <v>1118</v>
      </c>
      <c r="U12" t="s">
        <v>1119</v>
      </c>
      <c r="V12" t="s">
        <v>1134</v>
      </c>
      <c r="W12" t="s">
        <v>1121</v>
      </c>
      <c r="X12" t="s">
        <v>1141</v>
      </c>
      <c r="Y12" t="s">
        <v>1116</v>
      </c>
      <c r="Z12" t="s">
        <v>1085</v>
      </c>
      <c r="AA12" t="s">
        <v>34</v>
      </c>
      <c r="AB12">
        <v>8278</v>
      </c>
      <c r="AC12">
        <v>31768</v>
      </c>
      <c r="AD12" t="s">
        <v>1123</v>
      </c>
      <c r="AE12">
        <v>15</v>
      </c>
      <c r="AF12" t="s">
        <v>1124</v>
      </c>
      <c r="AG12" t="s">
        <v>1142</v>
      </c>
      <c r="AH12" t="s">
        <v>1087</v>
      </c>
      <c r="AI12" t="s">
        <v>1126</v>
      </c>
      <c r="AJ12" t="s">
        <v>1136</v>
      </c>
      <c r="AL12" t="s">
        <v>34</v>
      </c>
      <c r="AM12" t="s">
        <v>34</v>
      </c>
      <c r="AN12" t="s">
        <v>34</v>
      </c>
      <c r="AO12" t="s">
        <v>34</v>
      </c>
      <c r="AP12" t="s">
        <v>34</v>
      </c>
      <c r="AQ12" t="s">
        <v>34</v>
      </c>
      <c r="AR12" t="s">
        <v>34</v>
      </c>
      <c r="AS12" t="s">
        <v>34</v>
      </c>
      <c r="AT12" t="s">
        <v>34</v>
      </c>
      <c r="AU12" t="s">
        <v>34</v>
      </c>
      <c r="AV12" t="s">
        <v>34</v>
      </c>
      <c r="AW12" t="s">
        <v>34</v>
      </c>
      <c r="AX12" t="s">
        <v>34</v>
      </c>
      <c r="AY12" t="s">
        <v>34</v>
      </c>
      <c r="AZ12" t="s">
        <v>34</v>
      </c>
      <c r="BA12" t="s">
        <v>34</v>
      </c>
      <c r="BB12" t="s">
        <v>34</v>
      </c>
      <c r="BC12" t="s">
        <v>34</v>
      </c>
      <c r="BD12" t="s">
        <v>159</v>
      </c>
      <c r="BE12" t="s">
        <v>34</v>
      </c>
      <c r="BF12" t="s">
        <v>34</v>
      </c>
      <c r="BG12" t="s">
        <v>34</v>
      </c>
      <c r="BH12" t="s">
        <v>34</v>
      </c>
      <c r="BI12" t="s">
        <v>34</v>
      </c>
      <c r="BJ12" t="s">
        <v>34</v>
      </c>
      <c r="BK12" t="s">
        <v>34</v>
      </c>
      <c r="BL12" t="s">
        <v>34</v>
      </c>
      <c r="BM12" t="s">
        <v>34</v>
      </c>
      <c r="BN12" t="s">
        <v>34</v>
      </c>
      <c r="BO12" t="s">
        <v>34</v>
      </c>
      <c r="BP12" t="s">
        <v>34</v>
      </c>
      <c r="BQ12" t="s">
        <v>34</v>
      </c>
      <c r="BR12" t="s">
        <v>34</v>
      </c>
      <c r="BS12" t="s">
        <v>34</v>
      </c>
      <c r="BT12" t="s">
        <v>34</v>
      </c>
      <c r="BU12" t="s">
        <v>34</v>
      </c>
      <c r="BV12" t="s">
        <v>34</v>
      </c>
      <c r="BW12" t="s">
        <v>34</v>
      </c>
      <c r="BX12" t="s">
        <v>34</v>
      </c>
      <c r="BY12" t="s">
        <v>34</v>
      </c>
      <c r="BZ12" t="s">
        <v>34</v>
      </c>
      <c r="CA12" t="s">
        <v>34</v>
      </c>
      <c r="CB12" t="s">
        <v>34</v>
      </c>
      <c r="CC12" t="s">
        <v>34</v>
      </c>
      <c r="CD12" t="s">
        <v>34</v>
      </c>
      <c r="CE12" t="s">
        <v>34</v>
      </c>
      <c r="CF12" t="s">
        <v>34</v>
      </c>
      <c r="CG12" t="s">
        <v>34</v>
      </c>
      <c r="CH12" t="s">
        <v>34</v>
      </c>
      <c r="CI12" t="s">
        <v>34</v>
      </c>
      <c r="CJ12" t="s">
        <v>34</v>
      </c>
      <c r="CK12" t="s">
        <v>34</v>
      </c>
      <c r="CL12" t="s">
        <v>34</v>
      </c>
      <c r="CM12" t="s">
        <v>34</v>
      </c>
      <c r="CN12" t="s">
        <v>34</v>
      </c>
      <c r="CO12" t="s">
        <v>34</v>
      </c>
      <c r="CP12" t="s">
        <v>34</v>
      </c>
      <c r="CQ12" t="s">
        <v>34</v>
      </c>
      <c r="CR12" t="s">
        <v>34</v>
      </c>
      <c r="CS12" t="s">
        <v>34</v>
      </c>
      <c r="CT12" t="s">
        <v>34</v>
      </c>
      <c r="CU12" t="s">
        <v>34</v>
      </c>
      <c r="CV12" t="s">
        <v>34</v>
      </c>
      <c r="CW12" t="s">
        <v>34</v>
      </c>
      <c r="CX12" t="s">
        <v>34</v>
      </c>
      <c r="CY12" t="s">
        <v>34</v>
      </c>
      <c r="CZ12" t="s">
        <v>34</v>
      </c>
      <c r="DA12" t="s">
        <v>34</v>
      </c>
      <c r="DB12" t="s">
        <v>34</v>
      </c>
      <c r="DC12" t="s">
        <v>34</v>
      </c>
      <c r="DD12" t="s">
        <v>34</v>
      </c>
      <c r="DE12" t="s">
        <v>34</v>
      </c>
      <c r="DF12" t="s">
        <v>34</v>
      </c>
      <c r="DG12" t="s">
        <v>34</v>
      </c>
      <c r="DH12" t="s">
        <v>34</v>
      </c>
      <c r="DI12" t="s">
        <v>34</v>
      </c>
      <c r="DJ12" t="s">
        <v>34</v>
      </c>
      <c r="DK12" t="s">
        <v>34</v>
      </c>
      <c r="DL12" t="s">
        <v>34</v>
      </c>
      <c r="DM12" t="s">
        <v>34</v>
      </c>
      <c r="DN12" t="s">
        <v>34</v>
      </c>
      <c r="DO12" t="s">
        <v>34</v>
      </c>
      <c r="DP12" t="s">
        <v>34</v>
      </c>
      <c r="DQ12" t="s">
        <v>34</v>
      </c>
      <c r="DR12" t="s">
        <v>34</v>
      </c>
      <c r="DS12" t="s">
        <v>34</v>
      </c>
      <c r="DT12" t="s">
        <v>34</v>
      </c>
      <c r="DU12" t="s">
        <v>34</v>
      </c>
      <c r="DV12" t="s">
        <v>34</v>
      </c>
      <c r="DW12" t="s">
        <v>34</v>
      </c>
      <c r="DZ12" t="s">
        <v>35</v>
      </c>
    </row>
    <row r="13" spans="1:130" ht="14.25" x14ac:dyDescent="0.25">
      <c r="A13">
        <v>3</v>
      </c>
      <c r="B13">
        <v>10</v>
      </c>
      <c r="C13" s="89" t="s">
        <v>29</v>
      </c>
      <c r="D13" s="89" t="s">
        <v>30</v>
      </c>
      <c r="E13" s="74">
        <v>2010</v>
      </c>
      <c r="F13" s="89" t="s">
        <v>1079</v>
      </c>
      <c r="G13" s="89" t="s">
        <v>1112</v>
      </c>
      <c r="H13" s="89" t="s">
        <v>1113</v>
      </c>
      <c r="I13" t="s">
        <v>1113</v>
      </c>
      <c r="J13" t="s">
        <v>1114</v>
      </c>
      <c r="K13" t="s">
        <v>1115</v>
      </c>
      <c r="L13" t="s">
        <v>34</v>
      </c>
      <c r="M13" t="s">
        <v>1116</v>
      </c>
      <c r="N13" t="s">
        <v>1101</v>
      </c>
      <c r="O13" t="s">
        <v>1143</v>
      </c>
      <c r="P13" t="s">
        <v>1079</v>
      </c>
      <c r="Q13">
        <v>5</v>
      </c>
      <c r="R13" t="s">
        <v>22</v>
      </c>
      <c r="S13" t="s">
        <v>1133</v>
      </c>
      <c r="T13" t="s">
        <v>1118</v>
      </c>
      <c r="U13" t="s">
        <v>1119</v>
      </c>
      <c r="V13" t="s">
        <v>1134</v>
      </c>
      <c r="W13" t="s">
        <v>1121</v>
      </c>
      <c r="X13" t="s">
        <v>1143</v>
      </c>
      <c r="Y13" t="s">
        <v>1116</v>
      </c>
      <c r="Z13" t="s">
        <v>1085</v>
      </c>
      <c r="AA13" t="s">
        <v>34</v>
      </c>
      <c r="AB13">
        <v>38190</v>
      </c>
      <c r="AC13">
        <v>87500</v>
      </c>
      <c r="AD13" t="s">
        <v>1123</v>
      </c>
      <c r="AE13">
        <v>12</v>
      </c>
      <c r="AF13" t="s">
        <v>1124</v>
      </c>
      <c r="AG13" t="s">
        <v>1144</v>
      </c>
      <c r="AH13" t="s">
        <v>1087</v>
      </c>
      <c r="AI13" t="s">
        <v>1126</v>
      </c>
      <c r="AJ13" t="s">
        <v>1136</v>
      </c>
      <c r="AL13" t="s">
        <v>34</v>
      </c>
      <c r="AM13" t="s">
        <v>34</v>
      </c>
      <c r="AN13" t="s">
        <v>34</v>
      </c>
      <c r="AO13" t="s">
        <v>34</v>
      </c>
      <c r="AP13" t="s">
        <v>34</v>
      </c>
      <c r="AQ13" t="s">
        <v>34</v>
      </c>
      <c r="AR13" t="s">
        <v>34</v>
      </c>
      <c r="AS13" t="s">
        <v>34</v>
      </c>
      <c r="AT13" t="s">
        <v>34</v>
      </c>
      <c r="AU13" t="s">
        <v>34</v>
      </c>
      <c r="AV13" t="s">
        <v>34</v>
      </c>
      <c r="AW13" t="s">
        <v>34</v>
      </c>
      <c r="AX13" t="s">
        <v>34</v>
      </c>
      <c r="AY13" t="s">
        <v>34</v>
      </c>
      <c r="AZ13" t="s">
        <v>34</v>
      </c>
      <c r="BA13" t="s">
        <v>34</v>
      </c>
      <c r="BB13" t="s">
        <v>34</v>
      </c>
      <c r="BC13" t="s">
        <v>34</v>
      </c>
      <c r="BD13" t="s">
        <v>159</v>
      </c>
      <c r="BE13" t="s">
        <v>34</v>
      </c>
      <c r="BF13" t="s">
        <v>34</v>
      </c>
      <c r="BG13" t="s">
        <v>34</v>
      </c>
      <c r="BH13" t="s">
        <v>34</v>
      </c>
      <c r="BI13" t="s">
        <v>34</v>
      </c>
      <c r="BJ13" t="s">
        <v>34</v>
      </c>
      <c r="BK13" t="s">
        <v>34</v>
      </c>
      <c r="BL13" t="s">
        <v>34</v>
      </c>
      <c r="BM13" t="s">
        <v>34</v>
      </c>
      <c r="BN13" t="s">
        <v>34</v>
      </c>
      <c r="BO13" t="s">
        <v>34</v>
      </c>
      <c r="BP13" t="s">
        <v>34</v>
      </c>
      <c r="BQ13" t="s">
        <v>34</v>
      </c>
      <c r="BR13" t="s">
        <v>34</v>
      </c>
      <c r="BS13" t="s">
        <v>34</v>
      </c>
      <c r="BT13" t="s">
        <v>34</v>
      </c>
      <c r="BU13" t="s">
        <v>34</v>
      </c>
      <c r="BV13" t="s">
        <v>34</v>
      </c>
      <c r="BW13" t="s">
        <v>34</v>
      </c>
      <c r="BX13" t="s">
        <v>34</v>
      </c>
      <c r="BY13" t="s">
        <v>34</v>
      </c>
      <c r="BZ13" t="s">
        <v>34</v>
      </c>
      <c r="CA13" t="s">
        <v>34</v>
      </c>
      <c r="CB13" t="s">
        <v>34</v>
      </c>
      <c r="CC13" t="s">
        <v>34</v>
      </c>
      <c r="CD13" t="s">
        <v>34</v>
      </c>
      <c r="CE13" t="s">
        <v>34</v>
      </c>
      <c r="CF13" t="s">
        <v>34</v>
      </c>
      <c r="CG13" t="s">
        <v>34</v>
      </c>
      <c r="CH13" t="s">
        <v>34</v>
      </c>
      <c r="CI13" t="s">
        <v>34</v>
      </c>
      <c r="CJ13" t="s">
        <v>34</v>
      </c>
      <c r="CK13" t="s">
        <v>34</v>
      </c>
      <c r="CL13" t="s">
        <v>34</v>
      </c>
      <c r="CM13" t="s">
        <v>34</v>
      </c>
      <c r="CN13" t="s">
        <v>34</v>
      </c>
      <c r="CO13" t="s">
        <v>34</v>
      </c>
      <c r="CP13" t="s">
        <v>34</v>
      </c>
      <c r="CQ13" t="s">
        <v>34</v>
      </c>
      <c r="CR13" t="s">
        <v>34</v>
      </c>
      <c r="CS13" t="s">
        <v>34</v>
      </c>
      <c r="CT13" t="s">
        <v>34</v>
      </c>
      <c r="CU13" t="s">
        <v>34</v>
      </c>
      <c r="CV13" t="s">
        <v>34</v>
      </c>
      <c r="CW13" t="s">
        <v>34</v>
      </c>
      <c r="CX13" t="s">
        <v>34</v>
      </c>
      <c r="CY13" t="s">
        <v>34</v>
      </c>
      <c r="CZ13" t="s">
        <v>34</v>
      </c>
      <c r="DA13" t="s">
        <v>34</v>
      </c>
      <c r="DB13" t="s">
        <v>34</v>
      </c>
      <c r="DC13" t="s">
        <v>34</v>
      </c>
      <c r="DD13" t="s">
        <v>34</v>
      </c>
      <c r="DE13" t="s">
        <v>34</v>
      </c>
      <c r="DF13" t="s">
        <v>34</v>
      </c>
      <c r="DG13" t="s">
        <v>34</v>
      </c>
      <c r="DH13" t="s">
        <v>34</v>
      </c>
      <c r="DI13" t="s">
        <v>34</v>
      </c>
      <c r="DJ13" t="s">
        <v>34</v>
      </c>
      <c r="DK13" t="s">
        <v>34</v>
      </c>
      <c r="DL13" t="s">
        <v>34</v>
      </c>
      <c r="DM13" t="s">
        <v>34</v>
      </c>
      <c r="DN13" t="s">
        <v>34</v>
      </c>
      <c r="DO13" t="s">
        <v>34</v>
      </c>
      <c r="DP13" t="s">
        <v>34</v>
      </c>
      <c r="DQ13" t="s">
        <v>34</v>
      </c>
      <c r="DR13" t="s">
        <v>34</v>
      </c>
      <c r="DS13" t="s">
        <v>34</v>
      </c>
      <c r="DT13" t="s">
        <v>34</v>
      </c>
      <c r="DU13" t="s">
        <v>34</v>
      </c>
      <c r="DV13" t="s">
        <v>34</v>
      </c>
      <c r="DW13" t="s">
        <v>34</v>
      </c>
      <c r="DZ13" t="s">
        <v>35</v>
      </c>
    </row>
    <row r="14" spans="1:130" ht="14.25" x14ac:dyDescent="0.25">
      <c r="A14">
        <v>3</v>
      </c>
      <c r="B14">
        <v>11</v>
      </c>
      <c r="C14" s="89" t="s">
        <v>29</v>
      </c>
      <c r="D14" s="89" t="s">
        <v>30</v>
      </c>
      <c r="E14" s="74">
        <v>2010</v>
      </c>
      <c r="F14" s="89" t="s">
        <v>1079</v>
      </c>
      <c r="G14" s="89" t="s">
        <v>1112</v>
      </c>
      <c r="H14" s="89" t="s">
        <v>1113</v>
      </c>
      <c r="I14" t="s">
        <v>1113</v>
      </c>
      <c r="J14" t="s">
        <v>1114</v>
      </c>
      <c r="K14" t="s">
        <v>1115</v>
      </c>
      <c r="L14" t="s">
        <v>34</v>
      </c>
      <c r="M14" t="s">
        <v>1116</v>
      </c>
      <c r="N14" t="s">
        <v>1101</v>
      </c>
      <c r="O14" t="s">
        <v>1102</v>
      </c>
      <c r="P14" t="s">
        <v>1079</v>
      </c>
      <c r="Q14">
        <v>6</v>
      </c>
      <c r="R14" t="s">
        <v>22</v>
      </c>
      <c r="S14" t="s">
        <v>1133</v>
      </c>
      <c r="T14" t="s">
        <v>1118</v>
      </c>
      <c r="U14" t="s">
        <v>1119</v>
      </c>
      <c r="V14" t="s">
        <v>1134</v>
      </c>
      <c r="W14" t="s">
        <v>1121</v>
      </c>
      <c r="X14" t="s">
        <v>1102</v>
      </c>
      <c r="Y14" t="s">
        <v>1116</v>
      </c>
      <c r="Z14" t="s">
        <v>1085</v>
      </c>
      <c r="AA14" t="s">
        <v>34</v>
      </c>
      <c r="AB14">
        <v>214</v>
      </c>
      <c r="AC14">
        <v>4580</v>
      </c>
      <c r="AD14" t="s">
        <v>1123</v>
      </c>
      <c r="AE14">
        <v>157</v>
      </c>
      <c r="AF14" t="s">
        <v>1124</v>
      </c>
      <c r="AG14" t="s">
        <v>1145</v>
      </c>
      <c r="AH14" t="s">
        <v>1087</v>
      </c>
      <c r="AI14" t="s">
        <v>1126</v>
      </c>
      <c r="AJ14" t="s">
        <v>1136</v>
      </c>
      <c r="AL14" t="s">
        <v>34</v>
      </c>
      <c r="AM14" t="s">
        <v>34</v>
      </c>
      <c r="AN14" t="s">
        <v>34</v>
      </c>
      <c r="AO14" t="s">
        <v>34</v>
      </c>
      <c r="AP14" t="s">
        <v>34</v>
      </c>
      <c r="AQ14" t="s">
        <v>34</v>
      </c>
      <c r="AR14" t="s">
        <v>34</v>
      </c>
      <c r="AS14" t="s">
        <v>34</v>
      </c>
      <c r="AT14" t="s">
        <v>34</v>
      </c>
      <c r="AU14" t="s">
        <v>34</v>
      </c>
      <c r="AV14" t="s">
        <v>34</v>
      </c>
      <c r="AW14" t="s">
        <v>34</v>
      </c>
      <c r="AX14" t="s">
        <v>34</v>
      </c>
      <c r="AY14" t="s">
        <v>34</v>
      </c>
      <c r="AZ14" t="s">
        <v>34</v>
      </c>
      <c r="BA14" t="s">
        <v>34</v>
      </c>
      <c r="BB14" t="s">
        <v>34</v>
      </c>
      <c r="BC14" t="s">
        <v>34</v>
      </c>
      <c r="BD14" t="s">
        <v>159</v>
      </c>
      <c r="BE14" t="s">
        <v>34</v>
      </c>
      <c r="BF14" t="s">
        <v>34</v>
      </c>
      <c r="BG14" t="s">
        <v>34</v>
      </c>
      <c r="BH14" t="s">
        <v>34</v>
      </c>
      <c r="BI14" t="s">
        <v>34</v>
      </c>
      <c r="BJ14" t="s">
        <v>34</v>
      </c>
      <c r="BK14" t="s">
        <v>34</v>
      </c>
      <c r="BL14" t="s">
        <v>34</v>
      </c>
      <c r="BM14" t="s">
        <v>34</v>
      </c>
      <c r="BN14" t="s">
        <v>34</v>
      </c>
      <c r="BO14" t="s">
        <v>34</v>
      </c>
      <c r="BP14" t="s">
        <v>34</v>
      </c>
      <c r="BQ14" t="s">
        <v>34</v>
      </c>
      <c r="BR14" t="s">
        <v>34</v>
      </c>
      <c r="BS14" t="s">
        <v>34</v>
      </c>
      <c r="BT14" t="s">
        <v>34</v>
      </c>
      <c r="BU14" t="s">
        <v>34</v>
      </c>
      <c r="BV14" t="s">
        <v>34</v>
      </c>
      <c r="BW14" t="s">
        <v>34</v>
      </c>
      <c r="BX14" t="s">
        <v>34</v>
      </c>
      <c r="BY14" t="s">
        <v>34</v>
      </c>
      <c r="BZ14" t="s">
        <v>34</v>
      </c>
      <c r="CA14" t="s">
        <v>34</v>
      </c>
      <c r="CB14" t="s">
        <v>34</v>
      </c>
      <c r="CC14" t="s">
        <v>34</v>
      </c>
      <c r="CD14" t="s">
        <v>34</v>
      </c>
      <c r="CE14" t="s">
        <v>34</v>
      </c>
      <c r="CF14" t="s">
        <v>34</v>
      </c>
      <c r="CG14" t="s">
        <v>34</v>
      </c>
      <c r="CH14" t="s">
        <v>34</v>
      </c>
      <c r="CI14" t="s">
        <v>34</v>
      </c>
      <c r="CJ14" t="s">
        <v>34</v>
      </c>
      <c r="CK14" t="s">
        <v>34</v>
      </c>
      <c r="CL14" t="s">
        <v>34</v>
      </c>
      <c r="CM14" t="s">
        <v>34</v>
      </c>
      <c r="CN14" t="s">
        <v>34</v>
      </c>
      <c r="CO14" t="s">
        <v>34</v>
      </c>
      <c r="CP14" t="s">
        <v>34</v>
      </c>
      <c r="CQ14" t="s">
        <v>34</v>
      </c>
      <c r="CR14" t="s">
        <v>34</v>
      </c>
      <c r="CS14" t="s">
        <v>34</v>
      </c>
      <c r="CT14" t="s">
        <v>34</v>
      </c>
      <c r="CU14" t="s">
        <v>34</v>
      </c>
      <c r="CV14" t="s">
        <v>34</v>
      </c>
      <c r="CW14" t="s">
        <v>34</v>
      </c>
      <c r="CX14" t="s">
        <v>34</v>
      </c>
      <c r="CY14" t="s">
        <v>34</v>
      </c>
      <c r="CZ14" t="s">
        <v>34</v>
      </c>
      <c r="DA14" t="s">
        <v>34</v>
      </c>
      <c r="DB14" t="s">
        <v>34</v>
      </c>
      <c r="DC14" t="s">
        <v>34</v>
      </c>
      <c r="DD14" t="s">
        <v>34</v>
      </c>
      <c r="DE14" t="s">
        <v>34</v>
      </c>
      <c r="DF14" t="s">
        <v>34</v>
      </c>
      <c r="DG14" t="s">
        <v>34</v>
      </c>
      <c r="DH14" t="s">
        <v>34</v>
      </c>
      <c r="DI14" t="s">
        <v>34</v>
      </c>
      <c r="DJ14" t="s">
        <v>34</v>
      </c>
      <c r="DK14" t="s">
        <v>34</v>
      </c>
      <c r="DL14" t="s">
        <v>34</v>
      </c>
      <c r="DM14" t="s">
        <v>34</v>
      </c>
      <c r="DN14" t="s">
        <v>34</v>
      </c>
      <c r="DO14" t="s">
        <v>34</v>
      </c>
      <c r="DP14" t="s">
        <v>34</v>
      </c>
      <c r="DQ14" t="s">
        <v>34</v>
      </c>
      <c r="DR14" t="s">
        <v>34</v>
      </c>
      <c r="DS14" t="s">
        <v>34</v>
      </c>
      <c r="DT14" t="s">
        <v>34</v>
      </c>
      <c r="DU14" t="s">
        <v>34</v>
      </c>
      <c r="DV14" t="s">
        <v>34</v>
      </c>
      <c r="DW14" t="s">
        <v>34</v>
      </c>
      <c r="DZ14" t="s">
        <v>35</v>
      </c>
    </row>
    <row r="15" spans="1:130" x14ac:dyDescent="0.25">
      <c r="A15">
        <v>5</v>
      </c>
      <c r="B15">
        <v>13</v>
      </c>
      <c r="C15" s="89" t="s">
        <v>40</v>
      </c>
      <c r="D15" s="89" t="s">
        <v>41</v>
      </c>
      <c r="E15" s="74">
        <v>2018</v>
      </c>
      <c r="F15" s="89" t="s">
        <v>1079</v>
      </c>
      <c r="G15" s="89" t="s">
        <v>1112</v>
      </c>
      <c r="H15" s="89" t="s">
        <v>1146</v>
      </c>
      <c r="I15" t="s">
        <v>1147</v>
      </c>
      <c r="J15" t="s">
        <v>1114</v>
      </c>
      <c r="K15" t="s">
        <v>1115</v>
      </c>
      <c r="L15" t="s">
        <v>34</v>
      </c>
      <c r="M15" t="s">
        <v>1148</v>
      </c>
      <c r="N15" t="s">
        <v>1149</v>
      </c>
      <c r="O15" t="s">
        <v>1148</v>
      </c>
      <c r="P15" t="s">
        <v>1079</v>
      </c>
      <c r="Q15" t="s">
        <v>34</v>
      </c>
      <c r="R15" t="s">
        <v>159</v>
      </c>
      <c r="S15" t="s">
        <v>34</v>
      </c>
      <c r="T15" t="s">
        <v>34</v>
      </c>
      <c r="U15" t="s">
        <v>34</v>
      </c>
      <c r="V15" t="s">
        <v>34</v>
      </c>
      <c r="W15" t="s">
        <v>34</v>
      </c>
      <c r="X15" t="s">
        <v>34</v>
      </c>
      <c r="Y15" t="s">
        <v>34</v>
      </c>
      <c r="Z15" t="s">
        <v>34</v>
      </c>
      <c r="AA15" t="s">
        <v>34</v>
      </c>
      <c r="AB15" t="s">
        <v>34</v>
      </c>
      <c r="AC15" t="s">
        <v>34</v>
      </c>
      <c r="AD15" t="s">
        <v>34</v>
      </c>
      <c r="AE15" t="s">
        <v>34</v>
      </c>
      <c r="AF15" t="s">
        <v>34</v>
      </c>
      <c r="AG15" t="s">
        <v>34</v>
      </c>
      <c r="AH15" t="s">
        <v>34</v>
      </c>
      <c r="AI15" t="s">
        <v>34</v>
      </c>
      <c r="AJ15" t="s">
        <v>34</v>
      </c>
      <c r="AK15" t="s">
        <v>34</v>
      </c>
      <c r="AL15" t="s">
        <v>159</v>
      </c>
      <c r="AM15" t="s">
        <v>34</v>
      </c>
      <c r="AN15" t="s">
        <v>34</v>
      </c>
      <c r="AO15" t="s">
        <v>34</v>
      </c>
      <c r="AP15" t="s">
        <v>34</v>
      </c>
      <c r="AQ15" t="s">
        <v>34</v>
      </c>
      <c r="AR15" t="s">
        <v>34</v>
      </c>
      <c r="AS15" t="s">
        <v>34</v>
      </c>
      <c r="AT15" t="s">
        <v>34</v>
      </c>
      <c r="AU15" t="s">
        <v>34</v>
      </c>
      <c r="AV15" t="s">
        <v>34</v>
      </c>
      <c r="AW15" t="s">
        <v>34</v>
      </c>
      <c r="AX15" t="s">
        <v>34</v>
      </c>
      <c r="AY15" t="s">
        <v>34</v>
      </c>
      <c r="AZ15" t="s">
        <v>34</v>
      </c>
      <c r="BA15" t="s">
        <v>34</v>
      </c>
      <c r="BB15" t="s">
        <v>34</v>
      </c>
      <c r="BC15" t="s">
        <v>34</v>
      </c>
      <c r="BD15" t="s">
        <v>22</v>
      </c>
      <c r="BE15" t="s">
        <v>1118</v>
      </c>
      <c r="BF15" t="s">
        <v>34</v>
      </c>
      <c r="BG15" t="s">
        <v>34</v>
      </c>
      <c r="BH15" t="s">
        <v>1150</v>
      </c>
      <c r="BI15" t="s">
        <v>1151</v>
      </c>
      <c r="BJ15" t="s">
        <v>1148</v>
      </c>
      <c r="BK15" t="s">
        <v>34</v>
      </c>
      <c r="BL15" t="s">
        <v>1152</v>
      </c>
      <c r="BM15">
        <v>1.4999999999999999E-2</v>
      </c>
      <c r="BN15" t="s">
        <v>34</v>
      </c>
      <c r="BO15" t="s">
        <v>1153</v>
      </c>
      <c r="BP15" t="s">
        <v>34</v>
      </c>
      <c r="BQ15" t="s">
        <v>1124</v>
      </c>
      <c r="BS15" t="s">
        <v>34</v>
      </c>
      <c r="BT15" t="s">
        <v>1126</v>
      </c>
      <c r="BU15" t="s">
        <v>34</v>
      </c>
      <c r="BV15" t="s">
        <v>34</v>
      </c>
      <c r="BW15" t="s">
        <v>34</v>
      </c>
      <c r="BX15" t="s">
        <v>34</v>
      </c>
      <c r="BY15" t="s">
        <v>34</v>
      </c>
      <c r="BZ15" t="s">
        <v>34</v>
      </c>
      <c r="CA15" t="s">
        <v>34</v>
      </c>
      <c r="CB15" t="s">
        <v>34</v>
      </c>
      <c r="CC15" t="s">
        <v>34</v>
      </c>
      <c r="CD15" t="s">
        <v>34</v>
      </c>
      <c r="CE15" t="s">
        <v>34</v>
      </c>
      <c r="CF15" t="s">
        <v>34</v>
      </c>
      <c r="CG15" t="s">
        <v>34</v>
      </c>
      <c r="CH15" t="s">
        <v>34</v>
      </c>
      <c r="CI15" t="s">
        <v>34</v>
      </c>
      <c r="CJ15" t="s">
        <v>34</v>
      </c>
      <c r="CK15" t="s">
        <v>34</v>
      </c>
      <c r="CL15" t="s">
        <v>34</v>
      </c>
      <c r="CM15" t="s">
        <v>34</v>
      </c>
      <c r="CN15" t="s">
        <v>34</v>
      </c>
      <c r="CO15" t="s">
        <v>34</v>
      </c>
      <c r="CP15" t="s">
        <v>34</v>
      </c>
      <c r="CQ15" t="s">
        <v>34</v>
      </c>
      <c r="CR15" t="s">
        <v>34</v>
      </c>
      <c r="CS15" t="s">
        <v>34</v>
      </c>
      <c r="CT15" t="s">
        <v>34</v>
      </c>
      <c r="CU15" t="s">
        <v>34</v>
      </c>
      <c r="CV15" t="s">
        <v>34</v>
      </c>
      <c r="CW15" t="s">
        <v>34</v>
      </c>
      <c r="CX15" t="s">
        <v>34</v>
      </c>
      <c r="CY15" t="s">
        <v>34</v>
      </c>
      <c r="CZ15" t="s">
        <v>34</v>
      </c>
      <c r="DA15" t="s">
        <v>34</v>
      </c>
      <c r="DB15" t="s">
        <v>34</v>
      </c>
      <c r="DC15" t="s">
        <v>34</v>
      </c>
      <c r="DD15" t="s">
        <v>34</v>
      </c>
      <c r="DE15" t="s">
        <v>34</v>
      </c>
      <c r="DF15" t="s">
        <v>34</v>
      </c>
      <c r="DG15" t="s">
        <v>34</v>
      </c>
      <c r="DH15" t="s">
        <v>34</v>
      </c>
      <c r="DI15" t="s">
        <v>34</v>
      </c>
      <c r="DJ15" t="s">
        <v>34</v>
      </c>
      <c r="DK15" t="s">
        <v>34</v>
      </c>
      <c r="DL15" t="s">
        <v>34</v>
      </c>
      <c r="DM15" t="s">
        <v>34</v>
      </c>
      <c r="DN15" t="s">
        <v>34</v>
      </c>
      <c r="DO15" t="s">
        <v>34</v>
      </c>
      <c r="DP15" t="s">
        <v>34</v>
      </c>
      <c r="DQ15" t="s">
        <v>34</v>
      </c>
      <c r="DR15" t="s">
        <v>34</v>
      </c>
      <c r="DS15" t="s">
        <v>34</v>
      </c>
      <c r="DT15" t="s">
        <v>34</v>
      </c>
      <c r="DU15" t="s">
        <v>34</v>
      </c>
      <c r="DV15" t="s">
        <v>34</v>
      </c>
      <c r="DW15" t="s">
        <v>34</v>
      </c>
    </row>
    <row r="16" spans="1:130" x14ac:dyDescent="0.25">
      <c r="A16">
        <v>5</v>
      </c>
      <c r="B16">
        <v>15</v>
      </c>
      <c r="C16" s="89" t="s">
        <v>40</v>
      </c>
      <c r="D16" t="s">
        <v>41</v>
      </c>
      <c r="E16" s="74">
        <v>2018</v>
      </c>
      <c r="F16" s="89" t="s">
        <v>1079</v>
      </c>
      <c r="G16" s="89" t="s">
        <v>1112</v>
      </c>
      <c r="H16" s="89" t="s">
        <v>1146</v>
      </c>
      <c r="I16" t="s">
        <v>1147</v>
      </c>
      <c r="J16" t="s">
        <v>1114</v>
      </c>
      <c r="K16" t="s">
        <v>1115</v>
      </c>
      <c r="L16" t="s">
        <v>34</v>
      </c>
      <c r="M16" t="s">
        <v>1148</v>
      </c>
      <c r="N16" t="s">
        <v>1149</v>
      </c>
      <c r="O16" t="s">
        <v>1148</v>
      </c>
      <c r="P16" t="s">
        <v>1079</v>
      </c>
      <c r="Q16" t="s">
        <v>34</v>
      </c>
      <c r="R16" t="s">
        <v>159</v>
      </c>
      <c r="S16" t="s">
        <v>34</v>
      </c>
      <c r="T16" t="s">
        <v>34</v>
      </c>
      <c r="U16" t="s">
        <v>34</v>
      </c>
      <c r="V16" t="s">
        <v>34</v>
      </c>
      <c r="W16" t="s">
        <v>34</v>
      </c>
      <c r="X16" t="s">
        <v>34</v>
      </c>
      <c r="Y16" t="s">
        <v>34</v>
      </c>
      <c r="Z16" t="s">
        <v>34</v>
      </c>
      <c r="AA16" t="s">
        <v>34</v>
      </c>
      <c r="AB16" t="s">
        <v>34</v>
      </c>
      <c r="AC16" t="s">
        <v>34</v>
      </c>
      <c r="AD16" t="s">
        <v>34</v>
      </c>
      <c r="AE16" t="s">
        <v>34</v>
      </c>
      <c r="AF16" t="s">
        <v>34</v>
      </c>
      <c r="AG16" t="s">
        <v>34</v>
      </c>
      <c r="AH16" t="s">
        <v>34</v>
      </c>
      <c r="AI16" t="s">
        <v>34</v>
      </c>
      <c r="AJ16" t="s">
        <v>34</v>
      </c>
      <c r="AK16" t="s">
        <v>34</v>
      </c>
      <c r="AL16" t="s">
        <v>159</v>
      </c>
      <c r="AM16" t="s">
        <v>34</v>
      </c>
      <c r="AN16" t="s">
        <v>34</v>
      </c>
      <c r="AO16" t="s">
        <v>34</v>
      </c>
      <c r="AP16" t="s">
        <v>34</v>
      </c>
      <c r="AQ16" t="s">
        <v>34</v>
      </c>
      <c r="AR16" t="s">
        <v>34</v>
      </c>
      <c r="AS16" t="s">
        <v>34</v>
      </c>
      <c r="AT16" t="s">
        <v>34</v>
      </c>
      <c r="AU16" t="s">
        <v>34</v>
      </c>
      <c r="AV16" t="s">
        <v>34</v>
      </c>
      <c r="AW16" t="s">
        <v>34</v>
      </c>
      <c r="AX16" t="s">
        <v>34</v>
      </c>
      <c r="AY16" t="s">
        <v>34</v>
      </c>
      <c r="AZ16" t="s">
        <v>34</v>
      </c>
      <c r="BA16" t="s">
        <v>34</v>
      </c>
      <c r="BB16" t="s">
        <v>34</v>
      </c>
      <c r="BC16" t="s">
        <v>34</v>
      </c>
      <c r="BD16" t="s">
        <v>22</v>
      </c>
      <c r="BE16" t="s">
        <v>1118</v>
      </c>
      <c r="BF16" t="s">
        <v>34</v>
      </c>
      <c r="BG16" t="s">
        <v>34</v>
      </c>
      <c r="BH16" t="s">
        <v>1150</v>
      </c>
      <c r="BI16" t="s">
        <v>1151</v>
      </c>
      <c r="BJ16" t="s">
        <v>1154</v>
      </c>
      <c r="BK16" t="s">
        <v>34</v>
      </c>
      <c r="BL16" t="s">
        <v>1152</v>
      </c>
      <c r="BM16">
        <v>1.9</v>
      </c>
      <c r="BN16">
        <v>3.4</v>
      </c>
      <c r="BO16" t="s">
        <v>1153</v>
      </c>
      <c r="BP16" t="s">
        <v>34</v>
      </c>
      <c r="BQ16" t="s">
        <v>1124</v>
      </c>
      <c r="BS16" t="s">
        <v>34</v>
      </c>
      <c r="BT16" t="s">
        <v>1126</v>
      </c>
      <c r="BU16" t="s">
        <v>34</v>
      </c>
      <c r="BV16" t="s">
        <v>34</v>
      </c>
      <c r="BW16" t="s">
        <v>34</v>
      </c>
      <c r="BX16" t="s">
        <v>34</v>
      </c>
      <c r="BY16" t="s">
        <v>34</v>
      </c>
      <c r="BZ16" t="s">
        <v>34</v>
      </c>
      <c r="CA16" t="s">
        <v>34</v>
      </c>
      <c r="CB16" t="s">
        <v>34</v>
      </c>
      <c r="CC16" t="s">
        <v>34</v>
      </c>
      <c r="CD16" t="s">
        <v>34</v>
      </c>
      <c r="CE16" t="s">
        <v>34</v>
      </c>
      <c r="CF16" t="s">
        <v>34</v>
      </c>
      <c r="CG16" t="s">
        <v>34</v>
      </c>
      <c r="CH16" t="s">
        <v>34</v>
      </c>
      <c r="CI16" t="s">
        <v>34</v>
      </c>
      <c r="CJ16" t="s">
        <v>34</v>
      </c>
      <c r="CK16" t="s">
        <v>34</v>
      </c>
      <c r="CL16" t="s">
        <v>34</v>
      </c>
      <c r="CM16" t="s">
        <v>34</v>
      </c>
      <c r="CN16" t="s">
        <v>34</v>
      </c>
      <c r="CO16" t="s">
        <v>34</v>
      </c>
      <c r="CP16" t="s">
        <v>34</v>
      </c>
      <c r="CQ16" t="s">
        <v>34</v>
      </c>
      <c r="CR16" t="s">
        <v>34</v>
      </c>
      <c r="CS16" t="s">
        <v>34</v>
      </c>
      <c r="CT16" t="s">
        <v>34</v>
      </c>
      <c r="CU16" t="s">
        <v>34</v>
      </c>
      <c r="CV16" t="s">
        <v>34</v>
      </c>
      <c r="CW16" t="s">
        <v>34</v>
      </c>
      <c r="CX16" t="s">
        <v>34</v>
      </c>
      <c r="CY16" t="s">
        <v>34</v>
      </c>
      <c r="CZ16" t="s">
        <v>34</v>
      </c>
      <c r="DA16" t="s">
        <v>34</v>
      </c>
      <c r="DB16" t="s">
        <v>34</v>
      </c>
      <c r="DC16" t="s">
        <v>34</v>
      </c>
      <c r="DD16" t="s">
        <v>34</v>
      </c>
      <c r="DE16" t="s">
        <v>34</v>
      </c>
      <c r="DF16" t="s">
        <v>34</v>
      </c>
      <c r="DG16" t="s">
        <v>34</v>
      </c>
      <c r="DH16" t="s">
        <v>34</v>
      </c>
      <c r="DI16" t="s">
        <v>34</v>
      </c>
      <c r="DJ16" t="s">
        <v>34</v>
      </c>
      <c r="DK16" t="s">
        <v>34</v>
      </c>
      <c r="DL16" t="s">
        <v>34</v>
      </c>
      <c r="DM16" t="s">
        <v>34</v>
      </c>
      <c r="DN16" t="s">
        <v>34</v>
      </c>
      <c r="DO16" t="s">
        <v>34</v>
      </c>
      <c r="DP16" t="s">
        <v>34</v>
      </c>
      <c r="DQ16" t="s">
        <v>34</v>
      </c>
      <c r="DR16" t="s">
        <v>34</v>
      </c>
      <c r="DS16" t="s">
        <v>34</v>
      </c>
      <c r="DT16" t="s">
        <v>34</v>
      </c>
      <c r="DU16" t="s">
        <v>34</v>
      </c>
      <c r="DV16" t="s">
        <v>34</v>
      </c>
      <c r="DW16" t="s">
        <v>34</v>
      </c>
    </row>
    <row r="17" spans="1:127" x14ac:dyDescent="0.25">
      <c r="A17">
        <v>5</v>
      </c>
      <c r="B17">
        <v>16</v>
      </c>
      <c r="C17" t="s">
        <v>40</v>
      </c>
      <c r="D17" t="s">
        <v>41</v>
      </c>
      <c r="E17" s="74">
        <v>2018</v>
      </c>
      <c r="F17" s="89" t="s">
        <v>1079</v>
      </c>
      <c r="G17" s="89" t="s">
        <v>1112</v>
      </c>
      <c r="H17" s="89" t="s">
        <v>1146</v>
      </c>
      <c r="I17" t="s">
        <v>1147</v>
      </c>
      <c r="J17" t="s">
        <v>1114</v>
      </c>
      <c r="K17" t="s">
        <v>1115</v>
      </c>
      <c r="L17" t="s">
        <v>34</v>
      </c>
      <c r="M17" t="s">
        <v>1148</v>
      </c>
      <c r="N17" t="s">
        <v>1149</v>
      </c>
      <c r="O17" t="s">
        <v>1148</v>
      </c>
      <c r="P17" t="s">
        <v>1079</v>
      </c>
      <c r="Q17" t="s">
        <v>34</v>
      </c>
      <c r="R17" t="s">
        <v>159</v>
      </c>
      <c r="S17" t="s">
        <v>34</v>
      </c>
      <c r="T17" t="s">
        <v>34</v>
      </c>
      <c r="U17" t="s">
        <v>34</v>
      </c>
      <c r="V17" t="s">
        <v>34</v>
      </c>
      <c r="W17" t="s">
        <v>34</v>
      </c>
      <c r="X17" t="s">
        <v>34</v>
      </c>
      <c r="Y17" t="s">
        <v>34</v>
      </c>
      <c r="Z17" t="s">
        <v>34</v>
      </c>
      <c r="AA17" t="s">
        <v>34</v>
      </c>
      <c r="AB17" t="s">
        <v>34</v>
      </c>
      <c r="AC17" t="s">
        <v>34</v>
      </c>
      <c r="AD17" t="s">
        <v>34</v>
      </c>
      <c r="AE17" t="s">
        <v>34</v>
      </c>
      <c r="AF17" t="s">
        <v>34</v>
      </c>
      <c r="AG17" t="s">
        <v>34</v>
      </c>
      <c r="AH17" t="s">
        <v>34</v>
      </c>
      <c r="AI17" t="s">
        <v>34</v>
      </c>
      <c r="AJ17" t="s">
        <v>34</v>
      </c>
      <c r="AK17" t="s">
        <v>34</v>
      </c>
      <c r="AL17" t="s">
        <v>159</v>
      </c>
      <c r="AM17" t="s">
        <v>34</v>
      </c>
      <c r="AN17" t="s">
        <v>34</v>
      </c>
      <c r="AO17" t="s">
        <v>34</v>
      </c>
      <c r="AP17" t="s">
        <v>34</v>
      </c>
      <c r="AQ17" t="s">
        <v>34</v>
      </c>
      <c r="AR17" t="s">
        <v>34</v>
      </c>
      <c r="AS17" t="s">
        <v>34</v>
      </c>
      <c r="AT17" t="s">
        <v>34</v>
      </c>
      <c r="AU17" t="s">
        <v>34</v>
      </c>
      <c r="AV17" t="s">
        <v>34</v>
      </c>
      <c r="AW17" t="s">
        <v>34</v>
      </c>
      <c r="AX17" t="s">
        <v>34</v>
      </c>
      <c r="AY17" t="s">
        <v>34</v>
      </c>
      <c r="AZ17" t="s">
        <v>34</v>
      </c>
      <c r="BA17" t="s">
        <v>34</v>
      </c>
      <c r="BB17" t="s">
        <v>34</v>
      </c>
      <c r="BC17" t="s">
        <v>34</v>
      </c>
      <c r="BD17" t="s">
        <v>22</v>
      </c>
      <c r="BE17" t="s">
        <v>1118</v>
      </c>
      <c r="BF17" t="s">
        <v>34</v>
      </c>
      <c r="BG17" t="s">
        <v>34</v>
      </c>
      <c r="BH17" t="s">
        <v>1150</v>
      </c>
      <c r="BI17" t="s">
        <v>1151</v>
      </c>
      <c r="BJ17" t="s">
        <v>1102</v>
      </c>
      <c r="BK17" t="s">
        <v>34</v>
      </c>
      <c r="BL17" t="s">
        <v>1152</v>
      </c>
      <c r="BM17">
        <v>2.1</v>
      </c>
      <c r="BN17">
        <v>5.5</v>
      </c>
      <c r="BO17" t="s">
        <v>1153</v>
      </c>
      <c r="BP17" t="s">
        <v>34</v>
      </c>
      <c r="BQ17" t="s">
        <v>1124</v>
      </c>
      <c r="BS17" t="s">
        <v>34</v>
      </c>
      <c r="BT17" t="s">
        <v>1126</v>
      </c>
      <c r="BU17" t="s">
        <v>34</v>
      </c>
      <c r="BV17" t="s">
        <v>159</v>
      </c>
      <c r="BW17" t="s">
        <v>34</v>
      </c>
      <c r="BX17" t="s">
        <v>34</v>
      </c>
      <c r="BY17" t="s">
        <v>34</v>
      </c>
      <c r="BZ17" t="s">
        <v>34</v>
      </c>
      <c r="CA17" t="s">
        <v>34</v>
      </c>
      <c r="CB17" t="s">
        <v>34</v>
      </c>
      <c r="CC17" t="s">
        <v>34</v>
      </c>
      <c r="CD17" t="s">
        <v>34</v>
      </c>
      <c r="CE17" t="s">
        <v>34</v>
      </c>
      <c r="CF17" t="s">
        <v>34</v>
      </c>
      <c r="CG17" t="s">
        <v>34</v>
      </c>
      <c r="CH17" t="s">
        <v>34</v>
      </c>
      <c r="CI17" t="s">
        <v>34</v>
      </c>
      <c r="CJ17" t="s">
        <v>34</v>
      </c>
      <c r="CK17" t="s">
        <v>34</v>
      </c>
      <c r="CL17" t="s">
        <v>34</v>
      </c>
      <c r="CM17" t="s">
        <v>34</v>
      </c>
      <c r="CN17" t="s">
        <v>159</v>
      </c>
      <c r="CO17" t="s">
        <v>34</v>
      </c>
      <c r="CP17" t="s">
        <v>34</v>
      </c>
      <c r="CQ17" t="s">
        <v>34</v>
      </c>
      <c r="CR17" t="s">
        <v>34</v>
      </c>
      <c r="CS17" t="s">
        <v>34</v>
      </c>
      <c r="CT17" t="s">
        <v>34</v>
      </c>
      <c r="CU17" t="s">
        <v>34</v>
      </c>
      <c r="CV17" t="s">
        <v>34</v>
      </c>
      <c r="CW17" t="s">
        <v>34</v>
      </c>
      <c r="CX17" t="s">
        <v>34</v>
      </c>
      <c r="CY17" t="s">
        <v>34</v>
      </c>
      <c r="CZ17" t="s">
        <v>34</v>
      </c>
      <c r="DA17" t="s">
        <v>34</v>
      </c>
      <c r="DB17" t="s">
        <v>34</v>
      </c>
      <c r="DC17" t="s">
        <v>34</v>
      </c>
      <c r="DD17" t="s">
        <v>34</v>
      </c>
      <c r="DE17" t="s">
        <v>34</v>
      </c>
      <c r="DF17" t="s">
        <v>34</v>
      </c>
      <c r="DG17" t="s">
        <v>34</v>
      </c>
      <c r="DH17" t="s">
        <v>34</v>
      </c>
      <c r="DI17" t="s">
        <v>34</v>
      </c>
      <c r="DJ17" t="s">
        <v>34</v>
      </c>
      <c r="DK17" t="s">
        <v>34</v>
      </c>
      <c r="DL17" t="s">
        <v>34</v>
      </c>
      <c r="DM17" t="s">
        <v>34</v>
      </c>
      <c r="DN17" t="s">
        <v>34</v>
      </c>
      <c r="DO17" t="s">
        <v>34</v>
      </c>
      <c r="DP17" t="s">
        <v>34</v>
      </c>
      <c r="DQ17" t="s">
        <v>34</v>
      </c>
      <c r="DR17" t="s">
        <v>34</v>
      </c>
      <c r="DS17" t="s">
        <v>34</v>
      </c>
      <c r="DT17" t="s">
        <v>34</v>
      </c>
      <c r="DU17" t="s">
        <v>34</v>
      </c>
      <c r="DV17" t="s">
        <v>34</v>
      </c>
      <c r="DW17" t="s">
        <v>34</v>
      </c>
    </row>
    <row r="18" spans="1:127" x14ac:dyDescent="0.25">
      <c r="A18">
        <v>5</v>
      </c>
      <c r="B18">
        <v>17</v>
      </c>
      <c r="C18" t="s">
        <v>40</v>
      </c>
      <c r="D18" t="s">
        <v>41</v>
      </c>
      <c r="E18" s="74">
        <v>2018</v>
      </c>
      <c r="F18" t="s">
        <v>1079</v>
      </c>
      <c r="G18" t="s">
        <v>1112</v>
      </c>
      <c r="H18" t="s">
        <v>1146</v>
      </c>
      <c r="I18" t="s">
        <v>1147</v>
      </c>
      <c r="J18" t="s">
        <v>1114</v>
      </c>
      <c r="K18" t="s">
        <v>1115</v>
      </c>
      <c r="L18" t="s">
        <v>34</v>
      </c>
      <c r="M18" t="s">
        <v>1148</v>
      </c>
      <c r="N18" t="s">
        <v>1149</v>
      </c>
      <c r="O18" t="s">
        <v>1148</v>
      </c>
      <c r="P18" t="s">
        <v>1079</v>
      </c>
      <c r="Q18" t="s">
        <v>34</v>
      </c>
      <c r="R18" t="s">
        <v>159</v>
      </c>
      <c r="S18" t="s">
        <v>34</v>
      </c>
      <c r="T18" t="s">
        <v>34</v>
      </c>
      <c r="U18" t="s">
        <v>34</v>
      </c>
      <c r="V18" t="s">
        <v>34</v>
      </c>
      <c r="W18" t="s">
        <v>34</v>
      </c>
      <c r="X18" t="s">
        <v>34</v>
      </c>
      <c r="Y18" t="s">
        <v>34</v>
      </c>
      <c r="Z18" t="s">
        <v>34</v>
      </c>
      <c r="AA18" t="s">
        <v>34</v>
      </c>
      <c r="AB18" t="s">
        <v>34</v>
      </c>
      <c r="AC18" t="s">
        <v>34</v>
      </c>
      <c r="AD18" t="s">
        <v>34</v>
      </c>
      <c r="AE18" t="s">
        <v>34</v>
      </c>
      <c r="AF18" t="s">
        <v>34</v>
      </c>
      <c r="AG18" t="s">
        <v>34</v>
      </c>
      <c r="AH18" t="s">
        <v>34</v>
      </c>
      <c r="AI18" t="s">
        <v>34</v>
      </c>
      <c r="AJ18" t="s">
        <v>34</v>
      </c>
      <c r="AK18" t="s">
        <v>34</v>
      </c>
      <c r="AL18" t="s">
        <v>159</v>
      </c>
      <c r="AM18" t="s">
        <v>34</v>
      </c>
      <c r="AN18" t="s">
        <v>34</v>
      </c>
      <c r="AO18" t="s">
        <v>34</v>
      </c>
      <c r="AP18" t="s">
        <v>34</v>
      </c>
      <c r="AQ18" t="s">
        <v>34</v>
      </c>
      <c r="AR18" t="s">
        <v>34</v>
      </c>
      <c r="AS18" t="s">
        <v>34</v>
      </c>
      <c r="AT18" t="s">
        <v>34</v>
      </c>
      <c r="AU18" t="s">
        <v>34</v>
      </c>
      <c r="AV18" t="s">
        <v>34</v>
      </c>
      <c r="AW18" t="s">
        <v>34</v>
      </c>
      <c r="AX18" t="s">
        <v>34</v>
      </c>
      <c r="AY18" t="s">
        <v>34</v>
      </c>
      <c r="AZ18" t="s">
        <v>34</v>
      </c>
      <c r="BA18" t="s">
        <v>34</v>
      </c>
      <c r="BB18" t="s">
        <v>34</v>
      </c>
      <c r="BC18" t="s">
        <v>34</v>
      </c>
      <c r="BD18" t="s">
        <v>22</v>
      </c>
      <c r="BE18" t="s">
        <v>1118</v>
      </c>
      <c r="BF18" t="s">
        <v>34</v>
      </c>
      <c r="BG18" t="s">
        <v>34</v>
      </c>
      <c r="BH18" t="s">
        <v>1150</v>
      </c>
      <c r="BI18" t="s">
        <v>1151</v>
      </c>
      <c r="BJ18" t="s">
        <v>1155</v>
      </c>
      <c r="BK18" t="s">
        <v>34</v>
      </c>
      <c r="BL18" t="s">
        <v>1152</v>
      </c>
      <c r="BM18">
        <v>1.7</v>
      </c>
      <c r="BN18">
        <v>11.5</v>
      </c>
      <c r="BO18" t="s">
        <v>1153</v>
      </c>
      <c r="BP18" t="s">
        <v>34</v>
      </c>
      <c r="BQ18" t="s">
        <v>1124</v>
      </c>
      <c r="BS18" t="s">
        <v>34</v>
      </c>
      <c r="BT18" t="s">
        <v>1126</v>
      </c>
      <c r="BU18" t="s">
        <v>34</v>
      </c>
      <c r="BV18" t="s">
        <v>34</v>
      </c>
      <c r="BW18" t="s">
        <v>34</v>
      </c>
      <c r="BX18" t="s">
        <v>34</v>
      </c>
      <c r="BY18" t="s">
        <v>34</v>
      </c>
      <c r="BZ18" t="s">
        <v>34</v>
      </c>
      <c r="CA18" t="s">
        <v>34</v>
      </c>
      <c r="CB18" t="s">
        <v>34</v>
      </c>
      <c r="CC18" t="s">
        <v>34</v>
      </c>
      <c r="CD18" t="s">
        <v>34</v>
      </c>
      <c r="CE18" t="s">
        <v>34</v>
      </c>
      <c r="CF18" t="s">
        <v>34</v>
      </c>
      <c r="CG18" t="s">
        <v>34</v>
      </c>
      <c r="CH18" t="s">
        <v>34</v>
      </c>
      <c r="CI18" t="s">
        <v>34</v>
      </c>
      <c r="CJ18" t="s">
        <v>34</v>
      </c>
      <c r="CK18" t="s">
        <v>34</v>
      </c>
      <c r="CL18" t="s">
        <v>34</v>
      </c>
      <c r="CM18" t="s">
        <v>34</v>
      </c>
      <c r="CN18" t="s">
        <v>34</v>
      </c>
      <c r="CO18" t="s">
        <v>34</v>
      </c>
      <c r="CP18" t="s">
        <v>34</v>
      </c>
      <c r="CQ18" t="s">
        <v>34</v>
      </c>
      <c r="CR18" t="s">
        <v>34</v>
      </c>
      <c r="CS18" t="s">
        <v>34</v>
      </c>
      <c r="CT18" t="s">
        <v>34</v>
      </c>
      <c r="CU18" t="s">
        <v>34</v>
      </c>
      <c r="CV18" t="s">
        <v>34</v>
      </c>
      <c r="CW18" t="s">
        <v>34</v>
      </c>
      <c r="CX18" t="s">
        <v>34</v>
      </c>
      <c r="CY18" t="s">
        <v>34</v>
      </c>
      <c r="CZ18" t="s">
        <v>34</v>
      </c>
      <c r="DA18" t="s">
        <v>34</v>
      </c>
      <c r="DB18" t="s">
        <v>34</v>
      </c>
      <c r="DC18" t="s">
        <v>34</v>
      </c>
      <c r="DD18" t="s">
        <v>34</v>
      </c>
      <c r="DE18" t="s">
        <v>34</v>
      </c>
      <c r="DF18" t="s">
        <v>159</v>
      </c>
      <c r="DG18" t="s">
        <v>34</v>
      </c>
      <c r="DH18" t="s">
        <v>34</v>
      </c>
      <c r="DI18" t="s">
        <v>34</v>
      </c>
      <c r="DJ18" t="s">
        <v>34</v>
      </c>
      <c r="DK18" t="s">
        <v>34</v>
      </c>
      <c r="DL18" t="s">
        <v>34</v>
      </c>
      <c r="DM18" t="s">
        <v>34</v>
      </c>
      <c r="DN18" t="s">
        <v>34</v>
      </c>
      <c r="DO18" t="s">
        <v>34</v>
      </c>
      <c r="DP18" t="s">
        <v>34</v>
      </c>
      <c r="DQ18" t="s">
        <v>34</v>
      </c>
      <c r="DR18" t="s">
        <v>34</v>
      </c>
      <c r="DS18" t="s">
        <v>34</v>
      </c>
      <c r="DT18" t="s">
        <v>34</v>
      </c>
      <c r="DU18" t="s">
        <v>34</v>
      </c>
      <c r="DV18" t="s">
        <v>34</v>
      </c>
      <c r="DW18" t="s">
        <v>34</v>
      </c>
    </row>
    <row r="19" spans="1:127" x14ac:dyDescent="0.25">
      <c r="A19">
        <v>5</v>
      </c>
      <c r="B19">
        <v>18</v>
      </c>
      <c r="C19" t="s">
        <v>40</v>
      </c>
      <c r="D19" t="s">
        <v>41</v>
      </c>
      <c r="E19" s="74">
        <v>2018</v>
      </c>
      <c r="F19" t="s">
        <v>1079</v>
      </c>
      <c r="G19" t="s">
        <v>1112</v>
      </c>
      <c r="H19" t="s">
        <v>1146</v>
      </c>
      <c r="I19" t="s">
        <v>1147</v>
      </c>
      <c r="J19" t="s">
        <v>1114</v>
      </c>
      <c r="K19" t="s">
        <v>1115</v>
      </c>
      <c r="L19" t="s">
        <v>34</v>
      </c>
      <c r="M19" t="s">
        <v>1148</v>
      </c>
      <c r="N19" t="s">
        <v>1149</v>
      </c>
      <c r="O19" t="s">
        <v>1148</v>
      </c>
      <c r="P19" t="s">
        <v>1079</v>
      </c>
      <c r="Q19" t="s">
        <v>34</v>
      </c>
      <c r="R19" t="s">
        <v>159</v>
      </c>
      <c r="S19" t="s">
        <v>34</v>
      </c>
      <c r="T19" t="s">
        <v>34</v>
      </c>
      <c r="U19" t="s">
        <v>34</v>
      </c>
      <c r="V19" t="s">
        <v>34</v>
      </c>
      <c r="W19" t="s">
        <v>34</v>
      </c>
      <c r="X19" t="s">
        <v>34</v>
      </c>
      <c r="Y19" t="s">
        <v>34</v>
      </c>
      <c r="Z19" t="s">
        <v>34</v>
      </c>
      <c r="AA19" t="s">
        <v>34</v>
      </c>
      <c r="AB19" t="s">
        <v>34</v>
      </c>
      <c r="AC19" t="s">
        <v>34</v>
      </c>
      <c r="AD19" t="s">
        <v>34</v>
      </c>
      <c r="AE19" t="s">
        <v>34</v>
      </c>
      <c r="AF19" t="s">
        <v>34</v>
      </c>
      <c r="AG19" t="s">
        <v>34</v>
      </c>
      <c r="AH19" t="s">
        <v>34</v>
      </c>
      <c r="AI19" t="s">
        <v>34</v>
      </c>
      <c r="AJ19" t="s">
        <v>34</v>
      </c>
      <c r="AK19" t="s">
        <v>34</v>
      </c>
      <c r="AL19" t="s">
        <v>159</v>
      </c>
      <c r="AM19" t="s">
        <v>34</v>
      </c>
      <c r="AN19" t="s">
        <v>34</v>
      </c>
      <c r="AO19" t="s">
        <v>34</v>
      </c>
      <c r="AP19" t="s">
        <v>34</v>
      </c>
      <c r="AQ19" t="s">
        <v>34</v>
      </c>
      <c r="AR19" t="s">
        <v>34</v>
      </c>
      <c r="AS19" t="s">
        <v>34</v>
      </c>
      <c r="AT19" t="s">
        <v>34</v>
      </c>
      <c r="AU19" t="s">
        <v>34</v>
      </c>
      <c r="AV19" t="s">
        <v>34</v>
      </c>
      <c r="AW19" t="s">
        <v>34</v>
      </c>
      <c r="AX19" t="s">
        <v>34</v>
      </c>
      <c r="AY19" t="s">
        <v>34</v>
      </c>
      <c r="AZ19" t="s">
        <v>34</v>
      </c>
      <c r="BA19" t="s">
        <v>34</v>
      </c>
      <c r="BB19" t="s">
        <v>34</v>
      </c>
      <c r="BC19" t="s">
        <v>34</v>
      </c>
      <c r="BD19" t="s">
        <v>22</v>
      </c>
      <c r="BE19" t="s">
        <v>1118</v>
      </c>
      <c r="BF19" t="s">
        <v>34</v>
      </c>
      <c r="BG19" t="s">
        <v>34</v>
      </c>
      <c r="BH19" t="s">
        <v>1150</v>
      </c>
      <c r="BI19" t="s">
        <v>1151</v>
      </c>
      <c r="BJ19" t="s">
        <v>1137</v>
      </c>
      <c r="BK19" t="s">
        <v>34</v>
      </c>
      <c r="BL19" t="s">
        <v>1152</v>
      </c>
      <c r="BM19">
        <v>2.8</v>
      </c>
      <c r="BN19">
        <v>3.6</v>
      </c>
      <c r="BO19" t="s">
        <v>1153</v>
      </c>
      <c r="BP19" t="s">
        <v>34</v>
      </c>
      <c r="BQ19" t="s">
        <v>1124</v>
      </c>
      <c r="BS19" t="s">
        <v>34</v>
      </c>
      <c r="BT19" t="s">
        <v>1126</v>
      </c>
      <c r="BU19" t="s">
        <v>34</v>
      </c>
      <c r="BV19" t="s">
        <v>34</v>
      </c>
      <c r="BW19" t="s">
        <v>34</v>
      </c>
      <c r="BX19" t="s">
        <v>34</v>
      </c>
      <c r="BY19" t="s">
        <v>34</v>
      </c>
      <c r="BZ19" t="s">
        <v>34</v>
      </c>
      <c r="CA19" t="s">
        <v>34</v>
      </c>
      <c r="CB19" t="s">
        <v>34</v>
      </c>
      <c r="CC19" t="s">
        <v>34</v>
      </c>
      <c r="CD19" t="s">
        <v>34</v>
      </c>
      <c r="CE19" t="s">
        <v>34</v>
      </c>
      <c r="CF19" t="s">
        <v>34</v>
      </c>
      <c r="CG19" t="s">
        <v>34</v>
      </c>
      <c r="CH19" t="s">
        <v>34</v>
      </c>
      <c r="CI19" t="s">
        <v>34</v>
      </c>
      <c r="CJ19" t="s">
        <v>34</v>
      </c>
      <c r="CK19" t="s">
        <v>34</v>
      </c>
      <c r="CL19" t="s">
        <v>34</v>
      </c>
      <c r="CM19" t="s">
        <v>34</v>
      </c>
      <c r="CN19" t="s">
        <v>34</v>
      </c>
      <c r="CO19" t="s">
        <v>34</v>
      </c>
      <c r="CP19" t="s">
        <v>34</v>
      </c>
      <c r="CQ19" t="s">
        <v>34</v>
      </c>
      <c r="CR19" t="s">
        <v>34</v>
      </c>
      <c r="CS19" t="s">
        <v>34</v>
      </c>
      <c r="CT19" t="s">
        <v>34</v>
      </c>
      <c r="CU19" t="s">
        <v>34</v>
      </c>
      <c r="CV19" t="s">
        <v>34</v>
      </c>
      <c r="CW19" t="s">
        <v>34</v>
      </c>
      <c r="CX19" t="s">
        <v>34</v>
      </c>
      <c r="CY19" t="s">
        <v>34</v>
      </c>
      <c r="CZ19" t="s">
        <v>34</v>
      </c>
      <c r="DA19" t="s">
        <v>34</v>
      </c>
      <c r="DB19" t="s">
        <v>34</v>
      </c>
      <c r="DC19" t="s">
        <v>34</v>
      </c>
      <c r="DD19" t="s">
        <v>34</v>
      </c>
      <c r="DE19" t="s">
        <v>34</v>
      </c>
      <c r="DF19" t="s">
        <v>34</v>
      </c>
      <c r="DG19" t="s">
        <v>34</v>
      </c>
      <c r="DH19" t="s">
        <v>34</v>
      </c>
      <c r="DI19" t="s">
        <v>34</v>
      </c>
      <c r="DJ19" t="s">
        <v>34</v>
      </c>
      <c r="DK19" t="s">
        <v>34</v>
      </c>
      <c r="DL19" t="s">
        <v>34</v>
      </c>
      <c r="DM19" t="s">
        <v>34</v>
      </c>
      <c r="DN19" t="s">
        <v>34</v>
      </c>
      <c r="DO19" t="s">
        <v>34</v>
      </c>
      <c r="DP19" t="s">
        <v>34</v>
      </c>
      <c r="DQ19" t="s">
        <v>34</v>
      </c>
      <c r="DR19" t="s">
        <v>34</v>
      </c>
      <c r="DS19" t="s">
        <v>34</v>
      </c>
      <c r="DT19" t="s">
        <v>34</v>
      </c>
      <c r="DU19" t="s">
        <v>34</v>
      </c>
      <c r="DV19" t="s">
        <v>34</v>
      </c>
      <c r="DW19" t="s">
        <v>34</v>
      </c>
    </row>
    <row r="20" spans="1:127" x14ac:dyDescent="0.25">
      <c r="A20">
        <v>5</v>
      </c>
      <c r="B20">
        <v>14</v>
      </c>
      <c r="C20" t="s">
        <v>40</v>
      </c>
      <c r="D20" t="s">
        <v>41</v>
      </c>
      <c r="E20" s="74">
        <v>2018</v>
      </c>
      <c r="F20" t="s">
        <v>1079</v>
      </c>
      <c r="G20" t="s">
        <v>1112</v>
      </c>
      <c r="H20" t="s">
        <v>1146</v>
      </c>
      <c r="I20" t="s">
        <v>1147</v>
      </c>
      <c r="J20" t="s">
        <v>1114</v>
      </c>
      <c r="K20" t="s">
        <v>1115</v>
      </c>
      <c r="L20" t="s">
        <v>34</v>
      </c>
      <c r="M20" t="s">
        <v>1148</v>
      </c>
      <c r="N20" t="s">
        <v>1149</v>
      </c>
      <c r="O20" t="s">
        <v>1148</v>
      </c>
      <c r="P20" t="s">
        <v>1079</v>
      </c>
      <c r="Q20" t="s">
        <v>34</v>
      </c>
      <c r="R20" t="s">
        <v>159</v>
      </c>
      <c r="S20" t="s">
        <v>34</v>
      </c>
      <c r="T20" t="s">
        <v>34</v>
      </c>
      <c r="U20" t="s">
        <v>34</v>
      </c>
      <c r="V20" t="s">
        <v>34</v>
      </c>
      <c r="W20" t="s">
        <v>34</v>
      </c>
      <c r="X20" t="s">
        <v>34</v>
      </c>
      <c r="Y20" t="s">
        <v>34</v>
      </c>
      <c r="Z20" t="s">
        <v>34</v>
      </c>
      <c r="AA20" t="s">
        <v>34</v>
      </c>
      <c r="AB20" t="s">
        <v>34</v>
      </c>
      <c r="AC20" t="s">
        <v>34</v>
      </c>
      <c r="AD20" t="s">
        <v>34</v>
      </c>
      <c r="AE20" t="s">
        <v>34</v>
      </c>
      <c r="AF20" t="s">
        <v>34</v>
      </c>
      <c r="AG20" t="s">
        <v>34</v>
      </c>
      <c r="AH20" t="s">
        <v>34</v>
      </c>
      <c r="AI20" t="s">
        <v>34</v>
      </c>
      <c r="AJ20" t="s">
        <v>34</v>
      </c>
      <c r="AK20" t="s">
        <v>34</v>
      </c>
      <c r="AL20" t="s">
        <v>159</v>
      </c>
      <c r="AM20" t="s">
        <v>34</v>
      </c>
      <c r="AN20" t="s">
        <v>34</v>
      </c>
      <c r="AO20" t="s">
        <v>34</v>
      </c>
      <c r="AP20" t="s">
        <v>34</v>
      </c>
      <c r="AQ20" t="s">
        <v>34</v>
      </c>
      <c r="AR20" t="s">
        <v>34</v>
      </c>
      <c r="AS20" t="s">
        <v>34</v>
      </c>
      <c r="AT20" t="s">
        <v>34</v>
      </c>
      <c r="AU20" t="s">
        <v>34</v>
      </c>
      <c r="AV20" t="s">
        <v>34</v>
      </c>
      <c r="AW20" t="s">
        <v>34</v>
      </c>
      <c r="AX20" t="s">
        <v>34</v>
      </c>
      <c r="AY20" t="s">
        <v>34</v>
      </c>
      <c r="AZ20" t="s">
        <v>34</v>
      </c>
      <c r="BA20" t="s">
        <v>34</v>
      </c>
      <c r="BB20" t="s">
        <v>34</v>
      </c>
      <c r="BC20" t="s">
        <v>34</v>
      </c>
      <c r="BD20" t="s">
        <v>22</v>
      </c>
      <c r="BE20" t="s">
        <v>1118</v>
      </c>
      <c r="BF20" t="s">
        <v>34</v>
      </c>
      <c r="BG20" t="s">
        <v>34</v>
      </c>
      <c r="BH20" t="s">
        <v>1150</v>
      </c>
      <c r="BI20" t="s">
        <v>1151</v>
      </c>
      <c r="BJ20" t="s">
        <v>1148</v>
      </c>
      <c r="BK20" t="s">
        <v>34</v>
      </c>
      <c r="BL20" t="s">
        <v>1152</v>
      </c>
      <c r="BM20">
        <v>0</v>
      </c>
      <c r="BN20" t="s">
        <v>34</v>
      </c>
      <c r="BO20" t="s">
        <v>1156</v>
      </c>
      <c r="BP20" t="s">
        <v>34</v>
      </c>
      <c r="BQ20" t="s">
        <v>1124</v>
      </c>
      <c r="BS20" t="s">
        <v>34</v>
      </c>
      <c r="BT20" t="s">
        <v>1126</v>
      </c>
      <c r="BU20" t="s">
        <v>34</v>
      </c>
      <c r="BV20" t="s">
        <v>34</v>
      </c>
      <c r="BW20" t="s">
        <v>34</v>
      </c>
      <c r="BX20" t="s">
        <v>34</v>
      </c>
      <c r="BY20" t="s">
        <v>34</v>
      </c>
      <c r="BZ20" t="s">
        <v>34</v>
      </c>
      <c r="CA20" t="s">
        <v>34</v>
      </c>
      <c r="CB20" t="s">
        <v>34</v>
      </c>
      <c r="CC20" t="s">
        <v>34</v>
      </c>
      <c r="CD20" t="s">
        <v>34</v>
      </c>
      <c r="CE20" t="s">
        <v>34</v>
      </c>
      <c r="CF20" t="s">
        <v>34</v>
      </c>
      <c r="CG20" t="s">
        <v>34</v>
      </c>
      <c r="CH20" t="s">
        <v>34</v>
      </c>
      <c r="CI20" t="s">
        <v>34</v>
      </c>
      <c r="CJ20" t="s">
        <v>34</v>
      </c>
      <c r="CK20" t="s">
        <v>34</v>
      </c>
      <c r="CL20" t="s">
        <v>34</v>
      </c>
      <c r="CM20" t="s">
        <v>34</v>
      </c>
      <c r="CN20" t="s">
        <v>34</v>
      </c>
      <c r="CO20" t="s">
        <v>34</v>
      </c>
      <c r="CP20" t="s">
        <v>34</v>
      </c>
      <c r="CQ20" t="s">
        <v>34</v>
      </c>
      <c r="CR20" t="s">
        <v>34</v>
      </c>
      <c r="CS20" t="s">
        <v>34</v>
      </c>
      <c r="CT20" t="s">
        <v>34</v>
      </c>
      <c r="CU20" t="s">
        <v>34</v>
      </c>
      <c r="CV20" t="s">
        <v>34</v>
      </c>
      <c r="CW20" t="s">
        <v>34</v>
      </c>
      <c r="CX20" t="s">
        <v>34</v>
      </c>
      <c r="CY20" t="s">
        <v>34</v>
      </c>
      <c r="CZ20" t="s">
        <v>34</v>
      </c>
      <c r="DA20" t="s">
        <v>34</v>
      </c>
      <c r="DB20" t="s">
        <v>34</v>
      </c>
      <c r="DC20" t="s">
        <v>34</v>
      </c>
      <c r="DD20" t="s">
        <v>34</v>
      </c>
      <c r="DE20" t="s">
        <v>34</v>
      </c>
      <c r="DF20" t="s">
        <v>34</v>
      </c>
      <c r="DG20" t="s">
        <v>34</v>
      </c>
      <c r="DH20" t="s">
        <v>34</v>
      </c>
      <c r="DI20" t="s">
        <v>34</v>
      </c>
      <c r="DJ20" t="s">
        <v>34</v>
      </c>
      <c r="DK20" t="s">
        <v>34</v>
      </c>
      <c r="DL20" t="s">
        <v>34</v>
      </c>
      <c r="DM20" t="s">
        <v>34</v>
      </c>
      <c r="DN20" t="s">
        <v>34</v>
      </c>
      <c r="DO20" t="s">
        <v>34</v>
      </c>
      <c r="DP20" t="s">
        <v>34</v>
      </c>
      <c r="DQ20" t="s">
        <v>34</v>
      </c>
      <c r="DR20" t="s">
        <v>34</v>
      </c>
      <c r="DS20" t="s">
        <v>34</v>
      </c>
      <c r="DT20" t="s">
        <v>34</v>
      </c>
      <c r="DU20" t="s">
        <v>34</v>
      </c>
      <c r="DV20" t="s">
        <v>34</v>
      </c>
      <c r="DW20" t="s">
        <v>34</v>
      </c>
    </row>
    <row r="21" spans="1:127" x14ac:dyDescent="0.25">
      <c r="A21">
        <v>5</v>
      </c>
      <c r="B21">
        <v>15</v>
      </c>
      <c r="C21" t="s">
        <v>40</v>
      </c>
      <c r="D21" t="s">
        <v>41</v>
      </c>
      <c r="E21" s="74">
        <v>2018</v>
      </c>
      <c r="F21" t="s">
        <v>1079</v>
      </c>
      <c r="G21" t="s">
        <v>1112</v>
      </c>
      <c r="H21" t="s">
        <v>1146</v>
      </c>
      <c r="I21" t="s">
        <v>1147</v>
      </c>
      <c r="J21" t="s">
        <v>1114</v>
      </c>
      <c r="K21" t="s">
        <v>1115</v>
      </c>
      <c r="L21" t="s">
        <v>34</v>
      </c>
      <c r="M21" t="s">
        <v>1148</v>
      </c>
      <c r="N21" t="s">
        <v>1149</v>
      </c>
      <c r="O21" t="s">
        <v>1148</v>
      </c>
      <c r="P21" t="s">
        <v>1079</v>
      </c>
      <c r="Q21" t="s">
        <v>34</v>
      </c>
      <c r="R21" t="s">
        <v>159</v>
      </c>
      <c r="S21" t="s">
        <v>34</v>
      </c>
      <c r="T21" t="s">
        <v>34</v>
      </c>
      <c r="U21" t="s">
        <v>34</v>
      </c>
      <c r="V21" t="s">
        <v>34</v>
      </c>
      <c r="W21" t="s">
        <v>34</v>
      </c>
      <c r="X21" t="s">
        <v>34</v>
      </c>
      <c r="Y21" t="s">
        <v>34</v>
      </c>
      <c r="Z21" t="s">
        <v>34</v>
      </c>
      <c r="AA21" t="s">
        <v>34</v>
      </c>
      <c r="AB21" t="s">
        <v>34</v>
      </c>
      <c r="AC21" t="s">
        <v>34</v>
      </c>
      <c r="AD21" t="s">
        <v>34</v>
      </c>
      <c r="AE21" t="s">
        <v>34</v>
      </c>
      <c r="AF21" t="s">
        <v>34</v>
      </c>
      <c r="AG21" t="s">
        <v>34</v>
      </c>
      <c r="AH21" t="s">
        <v>34</v>
      </c>
      <c r="AI21" t="s">
        <v>34</v>
      </c>
      <c r="AJ21" t="s">
        <v>34</v>
      </c>
      <c r="AK21" t="s">
        <v>34</v>
      </c>
      <c r="AL21" t="s">
        <v>159</v>
      </c>
      <c r="AM21" t="s">
        <v>34</v>
      </c>
      <c r="AN21" t="s">
        <v>34</v>
      </c>
      <c r="AO21" t="s">
        <v>34</v>
      </c>
      <c r="AP21" t="s">
        <v>34</v>
      </c>
      <c r="AQ21" t="s">
        <v>34</v>
      </c>
      <c r="AR21" t="s">
        <v>34</v>
      </c>
      <c r="AS21" t="s">
        <v>34</v>
      </c>
      <c r="AT21" t="s">
        <v>34</v>
      </c>
      <c r="AU21" t="s">
        <v>34</v>
      </c>
      <c r="AV21" t="s">
        <v>34</v>
      </c>
      <c r="AW21" t="s">
        <v>34</v>
      </c>
      <c r="AX21" t="s">
        <v>34</v>
      </c>
      <c r="AY21" t="s">
        <v>34</v>
      </c>
      <c r="AZ21" t="s">
        <v>34</v>
      </c>
      <c r="BA21" t="s">
        <v>34</v>
      </c>
      <c r="BB21" t="s">
        <v>34</v>
      </c>
      <c r="BC21" t="s">
        <v>34</v>
      </c>
      <c r="BD21" t="s">
        <v>22</v>
      </c>
      <c r="BE21" t="s">
        <v>1118</v>
      </c>
      <c r="BF21" t="s">
        <v>34</v>
      </c>
      <c r="BG21" t="s">
        <v>34</v>
      </c>
      <c r="BH21" t="s">
        <v>1150</v>
      </c>
      <c r="BI21" t="s">
        <v>1151</v>
      </c>
      <c r="BJ21" t="s">
        <v>1154</v>
      </c>
      <c r="BK21" t="s">
        <v>34</v>
      </c>
      <c r="BL21" t="s">
        <v>1152</v>
      </c>
      <c r="BM21">
        <v>0</v>
      </c>
      <c r="BN21">
        <v>0.3</v>
      </c>
      <c r="BO21" t="s">
        <v>1156</v>
      </c>
      <c r="BP21" t="s">
        <v>34</v>
      </c>
      <c r="BQ21" t="s">
        <v>1124</v>
      </c>
      <c r="BS21" t="s">
        <v>34</v>
      </c>
      <c r="BT21" t="s">
        <v>1126</v>
      </c>
      <c r="BU21" t="s">
        <v>34</v>
      </c>
      <c r="BV21" t="s">
        <v>34</v>
      </c>
      <c r="BW21" t="s">
        <v>34</v>
      </c>
      <c r="BX21" t="s">
        <v>34</v>
      </c>
      <c r="BY21" t="s">
        <v>34</v>
      </c>
      <c r="BZ21" t="s">
        <v>34</v>
      </c>
      <c r="CA21" t="s">
        <v>34</v>
      </c>
      <c r="CB21" t="s">
        <v>34</v>
      </c>
      <c r="CC21" t="s">
        <v>34</v>
      </c>
      <c r="CD21" t="s">
        <v>34</v>
      </c>
      <c r="CE21" t="s">
        <v>34</v>
      </c>
      <c r="CF21" t="s">
        <v>34</v>
      </c>
      <c r="CG21" t="s">
        <v>34</v>
      </c>
      <c r="CH21" t="s">
        <v>34</v>
      </c>
      <c r="CI21" t="s">
        <v>34</v>
      </c>
      <c r="CJ21" t="s">
        <v>34</v>
      </c>
      <c r="CK21" t="s">
        <v>34</v>
      </c>
      <c r="CL21" t="s">
        <v>34</v>
      </c>
      <c r="CM21" t="s">
        <v>34</v>
      </c>
      <c r="CN21" t="s">
        <v>34</v>
      </c>
      <c r="CO21" t="s">
        <v>34</v>
      </c>
      <c r="CP21" t="s">
        <v>34</v>
      </c>
      <c r="CQ21" t="s">
        <v>34</v>
      </c>
      <c r="CR21" t="s">
        <v>34</v>
      </c>
      <c r="CS21" t="s">
        <v>34</v>
      </c>
      <c r="CT21" t="s">
        <v>34</v>
      </c>
      <c r="CU21" t="s">
        <v>34</v>
      </c>
      <c r="CV21" t="s">
        <v>34</v>
      </c>
      <c r="CW21" t="s">
        <v>34</v>
      </c>
      <c r="CX21" t="s">
        <v>34</v>
      </c>
      <c r="CY21" t="s">
        <v>34</v>
      </c>
      <c r="CZ21" t="s">
        <v>34</v>
      </c>
      <c r="DA21" t="s">
        <v>34</v>
      </c>
      <c r="DB21" t="s">
        <v>34</v>
      </c>
      <c r="DC21" t="s">
        <v>34</v>
      </c>
      <c r="DD21" t="s">
        <v>34</v>
      </c>
      <c r="DE21" t="s">
        <v>34</v>
      </c>
      <c r="DF21" t="s">
        <v>34</v>
      </c>
      <c r="DG21" t="s">
        <v>34</v>
      </c>
      <c r="DH21" t="s">
        <v>34</v>
      </c>
      <c r="DI21" t="s">
        <v>34</v>
      </c>
      <c r="DJ21" t="s">
        <v>34</v>
      </c>
      <c r="DK21" t="s">
        <v>34</v>
      </c>
      <c r="DL21" t="s">
        <v>34</v>
      </c>
      <c r="DM21" t="s">
        <v>34</v>
      </c>
      <c r="DN21" t="s">
        <v>34</v>
      </c>
      <c r="DO21" t="s">
        <v>34</v>
      </c>
      <c r="DP21" t="s">
        <v>34</v>
      </c>
      <c r="DQ21" t="s">
        <v>34</v>
      </c>
      <c r="DR21" t="s">
        <v>34</v>
      </c>
      <c r="DS21" t="s">
        <v>34</v>
      </c>
      <c r="DT21" t="s">
        <v>34</v>
      </c>
      <c r="DU21" t="s">
        <v>34</v>
      </c>
      <c r="DV21" t="s">
        <v>34</v>
      </c>
      <c r="DW21" t="s">
        <v>34</v>
      </c>
    </row>
    <row r="22" spans="1:127" x14ac:dyDescent="0.25">
      <c r="A22">
        <v>5</v>
      </c>
      <c r="B22">
        <v>16</v>
      </c>
      <c r="C22" t="s">
        <v>40</v>
      </c>
      <c r="D22" t="s">
        <v>41</v>
      </c>
      <c r="E22" s="74">
        <v>2018</v>
      </c>
      <c r="F22" t="s">
        <v>1079</v>
      </c>
      <c r="G22" t="s">
        <v>1112</v>
      </c>
      <c r="H22" t="s">
        <v>1146</v>
      </c>
      <c r="I22" t="s">
        <v>1147</v>
      </c>
      <c r="J22" t="s">
        <v>1114</v>
      </c>
      <c r="K22" t="s">
        <v>1115</v>
      </c>
      <c r="L22" t="s">
        <v>34</v>
      </c>
      <c r="M22" t="s">
        <v>1148</v>
      </c>
      <c r="N22" t="s">
        <v>1149</v>
      </c>
      <c r="O22" t="s">
        <v>1148</v>
      </c>
      <c r="P22" t="s">
        <v>1079</v>
      </c>
      <c r="Q22" t="s">
        <v>34</v>
      </c>
      <c r="R22" t="s">
        <v>159</v>
      </c>
      <c r="S22" t="s">
        <v>34</v>
      </c>
      <c r="T22" t="s">
        <v>34</v>
      </c>
      <c r="U22" t="s">
        <v>34</v>
      </c>
      <c r="V22" t="s">
        <v>34</v>
      </c>
      <c r="W22" t="s">
        <v>34</v>
      </c>
      <c r="X22" t="s">
        <v>34</v>
      </c>
      <c r="Y22" t="s">
        <v>34</v>
      </c>
      <c r="Z22" t="s">
        <v>34</v>
      </c>
      <c r="AA22" t="s">
        <v>34</v>
      </c>
      <c r="AB22" t="s">
        <v>34</v>
      </c>
      <c r="AC22" t="s">
        <v>34</v>
      </c>
      <c r="AD22" t="s">
        <v>34</v>
      </c>
      <c r="AE22" t="s">
        <v>34</v>
      </c>
      <c r="AF22" t="s">
        <v>34</v>
      </c>
      <c r="AG22" t="s">
        <v>34</v>
      </c>
      <c r="AH22" t="s">
        <v>34</v>
      </c>
      <c r="AI22" t="s">
        <v>34</v>
      </c>
      <c r="AJ22" t="s">
        <v>34</v>
      </c>
      <c r="AK22" t="s">
        <v>34</v>
      </c>
      <c r="AL22" t="s">
        <v>159</v>
      </c>
      <c r="AM22" t="s">
        <v>34</v>
      </c>
      <c r="AN22" t="s">
        <v>34</v>
      </c>
      <c r="AO22" t="s">
        <v>34</v>
      </c>
      <c r="AP22" t="s">
        <v>34</v>
      </c>
      <c r="AQ22" t="s">
        <v>34</v>
      </c>
      <c r="AR22" t="s">
        <v>34</v>
      </c>
      <c r="AS22" t="s">
        <v>34</v>
      </c>
      <c r="AT22" t="s">
        <v>34</v>
      </c>
      <c r="AU22" t="s">
        <v>34</v>
      </c>
      <c r="AV22" t="s">
        <v>34</v>
      </c>
      <c r="AW22" t="s">
        <v>34</v>
      </c>
      <c r="AX22" t="s">
        <v>34</v>
      </c>
      <c r="AY22" t="s">
        <v>34</v>
      </c>
      <c r="AZ22" t="s">
        <v>34</v>
      </c>
      <c r="BA22" t="s">
        <v>34</v>
      </c>
      <c r="BB22" t="s">
        <v>34</v>
      </c>
      <c r="BC22" t="s">
        <v>34</v>
      </c>
      <c r="BD22" t="s">
        <v>22</v>
      </c>
      <c r="BE22" t="s">
        <v>1118</v>
      </c>
      <c r="BF22" t="s">
        <v>34</v>
      </c>
      <c r="BG22" t="s">
        <v>34</v>
      </c>
      <c r="BH22" t="s">
        <v>1150</v>
      </c>
      <c r="BI22" t="s">
        <v>1151</v>
      </c>
      <c r="BJ22" t="s">
        <v>1102</v>
      </c>
      <c r="BK22" t="s">
        <v>34</v>
      </c>
      <c r="BL22" t="s">
        <v>1152</v>
      </c>
      <c r="BM22">
        <v>0</v>
      </c>
      <c r="BN22" t="s">
        <v>34</v>
      </c>
      <c r="BO22" t="s">
        <v>1156</v>
      </c>
      <c r="BP22" t="s">
        <v>34</v>
      </c>
      <c r="BQ22" t="s">
        <v>1124</v>
      </c>
      <c r="BS22" t="s">
        <v>34</v>
      </c>
      <c r="BT22" t="s">
        <v>1126</v>
      </c>
      <c r="BU22" t="s">
        <v>34</v>
      </c>
      <c r="BV22" t="s">
        <v>34</v>
      </c>
      <c r="BW22" t="s">
        <v>34</v>
      </c>
      <c r="BX22" t="s">
        <v>34</v>
      </c>
      <c r="BY22" t="s">
        <v>34</v>
      </c>
      <c r="BZ22" t="s">
        <v>34</v>
      </c>
      <c r="CA22" t="s">
        <v>34</v>
      </c>
      <c r="CB22" t="s">
        <v>34</v>
      </c>
      <c r="CC22" t="s">
        <v>34</v>
      </c>
      <c r="CD22" t="s">
        <v>34</v>
      </c>
      <c r="CE22" t="s">
        <v>34</v>
      </c>
      <c r="CF22" t="s">
        <v>34</v>
      </c>
      <c r="CG22" t="s">
        <v>34</v>
      </c>
      <c r="CH22" t="s">
        <v>34</v>
      </c>
      <c r="CI22" t="s">
        <v>34</v>
      </c>
      <c r="CJ22" t="s">
        <v>34</v>
      </c>
      <c r="CK22" t="s">
        <v>34</v>
      </c>
      <c r="CL22" t="s">
        <v>34</v>
      </c>
      <c r="CM22" t="s">
        <v>34</v>
      </c>
      <c r="CN22" t="s">
        <v>34</v>
      </c>
      <c r="CO22" t="s">
        <v>34</v>
      </c>
      <c r="CP22" t="s">
        <v>34</v>
      </c>
      <c r="CQ22" t="s">
        <v>34</v>
      </c>
      <c r="CR22" t="s">
        <v>34</v>
      </c>
      <c r="CS22" t="s">
        <v>34</v>
      </c>
      <c r="CT22" t="s">
        <v>34</v>
      </c>
      <c r="CU22" t="s">
        <v>34</v>
      </c>
      <c r="CV22" t="s">
        <v>34</v>
      </c>
      <c r="CW22" t="s">
        <v>34</v>
      </c>
      <c r="CX22" t="s">
        <v>34</v>
      </c>
      <c r="CY22" t="s">
        <v>34</v>
      </c>
      <c r="CZ22" t="s">
        <v>34</v>
      </c>
      <c r="DA22" t="s">
        <v>34</v>
      </c>
      <c r="DB22" t="s">
        <v>34</v>
      </c>
      <c r="DC22" t="s">
        <v>34</v>
      </c>
      <c r="DD22" t="s">
        <v>34</v>
      </c>
      <c r="DE22" t="s">
        <v>34</v>
      </c>
      <c r="DF22" t="s">
        <v>34</v>
      </c>
      <c r="DG22" t="s">
        <v>34</v>
      </c>
      <c r="DH22" t="s">
        <v>34</v>
      </c>
      <c r="DI22" t="s">
        <v>34</v>
      </c>
      <c r="DJ22" t="s">
        <v>34</v>
      </c>
      <c r="DK22" t="s">
        <v>34</v>
      </c>
      <c r="DL22" t="s">
        <v>34</v>
      </c>
      <c r="DM22" t="s">
        <v>34</v>
      </c>
      <c r="DN22" t="s">
        <v>34</v>
      </c>
      <c r="DO22" t="s">
        <v>34</v>
      </c>
      <c r="DP22" t="s">
        <v>34</v>
      </c>
      <c r="DQ22" t="s">
        <v>34</v>
      </c>
      <c r="DR22" t="s">
        <v>34</v>
      </c>
      <c r="DS22" t="s">
        <v>34</v>
      </c>
      <c r="DT22" t="s">
        <v>34</v>
      </c>
      <c r="DU22" t="s">
        <v>34</v>
      </c>
      <c r="DV22" t="s">
        <v>34</v>
      </c>
      <c r="DW22" t="s">
        <v>34</v>
      </c>
    </row>
    <row r="23" spans="1:127" x14ac:dyDescent="0.25">
      <c r="A23">
        <v>5</v>
      </c>
      <c r="B23">
        <v>17</v>
      </c>
      <c r="C23" t="s">
        <v>40</v>
      </c>
      <c r="D23" t="s">
        <v>41</v>
      </c>
      <c r="E23" s="74">
        <v>2018</v>
      </c>
      <c r="F23" t="s">
        <v>1079</v>
      </c>
      <c r="G23" t="s">
        <v>1112</v>
      </c>
      <c r="H23" t="s">
        <v>1146</v>
      </c>
      <c r="I23" t="s">
        <v>1147</v>
      </c>
      <c r="J23" t="s">
        <v>1114</v>
      </c>
      <c r="K23" t="s">
        <v>1115</v>
      </c>
      <c r="L23" t="s">
        <v>34</v>
      </c>
      <c r="M23" t="s">
        <v>1148</v>
      </c>
      <c r="N23" t="s">
        <v>1149</v>
      </c>
      <c r="O23" t="s">
        <v>1148</v>
      </c>
      <c r="P23" t="s">
        <v>1079</v>
      </c>
      <c r="Q23" t="s">
        <v>34</v>
      </c>
      <c r="R23" t="s">
        <v>159</v>
      </c>
      <c r="S23" t="s">
        <v>34</v>
      </c>
      <c r="T23" t="s">
        <v>34</v>
      </c>
      <c r="U23" t="s">
        <v>34</v>
      </c>
      <c r="V23" t="s">
        <v>34</v>
      </c>
      <c r="W23" t="s">
        <v>34</v>
      </c>
      <c r="X23" t="s">
        <v>34</v>
      </c>
      <c r="Y23" t="s">
        <v>34</v>
      </c>
      <c r="Z23" t="s">
        <v>34</v>
      </c>
      <c r="AA23" t="s">
        <v>34</v>
      </c>
      <c r="AB23" t="s">
        <v>34</v>
      </c>
      <c r="AC23" t="s">
        <v>34</v>
      </c>
      <c r="AD23" t="s">
        <v>34</v>
      </c>
      <c r="AE23" t="s">
        <v>34</v>
      </c>
      <c r="AF23" t="s">
        <v>34</v>
      </c>
      <c r="AG23" t="s">
        <v>34</v>
      </c>
      <c r="AH23" t="s">
        <v>34</v>
      </c>
      <c r="AI23" t="s">
        <v>34</v>
      </c>
      <c r="AJ23" t="s">
        <v>34</v>
      </c>
      <c r="AK23" t="s">
        <v>34</v>
      </c>
      <c r="AL23" t="s">
        <v>159</v>
      </c>
      <c r="AM23" t="s">
        <v>34</v>
      </c>
      <c r="AN23" t="s">
        <v>34</v>
      </c>
      <c r="AO23" t="s">
        <v>34</v>
      </c>
      <c r="AP23" t="s">
        <v>34</v>
      </c>
      <c r="AQ23" t="s">
        <v>34</v>
      </c>
      <c r="AR23" t="s">
        <v>34</v>
      </c>
      <c r="AS23" t="s">
        <v>34</v>
      </c>
      <c r="AT23" t="s">
        <v>34</v>
      </c>
      <c r="AU23" t="s">
        <v>34</v>
      </c>
      <c r="AV23" t="s">
        <v>34</v>
      </c>
      <c r="AW23" t="s">
        <v>34</v>
      </c>
      <c r="AX23" t="s">
        <v>34</v>
      </c>
      <c r="AY23" t="s">
        <v>34</v>
      </c>
      <c r="AZ23" t="s">
        <v>34</v>
      </c>
      <c r="BA23" t="s">
        <v>34</v>
      </c>
      <c r="BB23" t="s">
        <v>34</v>
      </c>
      <c r="BC23" t="s">
        <v>34</v>
      </c>
      <c r="BD23" t="s">
        <v>22</v>
      </c>
      <c r="BE23" t="s">
        <v>1118</v>
      </c>
      <c r="BF23" t="s">
        <v>34</v>
      </c>
      <c r="BG23" t="s">
        <v>34</v>
      </c>
      <c r="BH23" t="s">
        <v>1150</v>
      </c>
      <c r="BI23" t="s">
        <v>1151</v>
      </c>
      <c r="BJ23" t="s">
        <v>1155</v>
      </c>
      <c r="BK23" t="s">
        <v>34</v>
      </c>
      <c r="BL23" t="s">
        <v>1152</v>
      </c>
      <c r="BM23">
        <v>0.5</v>
      </c>
      <c r="BN23" t="s">
        <v>34</v>
      </c>
      <c r="BO23" t="s">
        <v>1156</v>
      </c>
      <c r="BP23" t="s">
        <v>34</v>
      </c>
      <c r="BQ23" t="s">
        <v>1124</v>
      </c>
      <c r="BS23" t="s">
        <v>34</v>
      </c>
      <c r="BT23" t="s">
        <v>1126</v>
      </c>
      <c r="BU23" t="s">
        <v>34</v>
      </c>
      <c r="BV23" t="s">
        <v>34</v>
      </c>
      <c r="BW23" t="s">
        <v>34</v>
      </c>
      <c r="BX23" t="s">
        <v>34</v>
      </c>
      <c r="BY23" t="s">
        <v>34</v>
      </c>
      <c r="BZ23" t="s">
        <v>34</v>
      </c>
      <c r="CA23" t="s">
        <v>34</v>
      </c>
      <c r="CB23" t="s">
        <v>34</v>
      </c>
      <c r="CC23" t="s">
        <v>34</v>
      </c>
      <c r="CD23" t="s">
        <v>34</v>
      </c>
      <c r="CE23" t="s">
        <v>34</v>
      </c>
      <c r="CF23" t="s">
        <v>34</v>
      </c>
      <c r="CG23" t="s">
        <v>34</v>
      </c>
      <c r="CH23" t="s">
        <v>34</v>
      </c>
      <c r="CI23" t="s">
        <v>34</v>
      </c>
      <c r="CJ23" t="s">
        <v>34</v>
      </c>
      <c r="CK23" t="s">
        <v>34</v>
      </c>
      <c r="CL23" t="s">
        <v>34</v>
      </c>
      <c r="CM23" t="s">
        <v>34</v>
      </c>
      <c r="CN23" t="s">
        <v>34</v>
      </c>
      <c r="CO23" t="s">
        <v>34</v>
      </c>
      <c r="CP23" t="s">
        <v>34</v>
      </c>
      <c r="CQ23" t="s">
        <v>34</v>
      </c>
      <c r="CR23" t="s">
        <v>34</v>
      </c>
      <c r="CS23" t="s">
        <v>34</v>
      </c>
      <c r="CT23" t="s">
        <v>34</v>
      </c>
      <c r="CU23" t="s">
        <v>34</v>
      </c>
      <c r="CV23" t="s">
        <v>34</v>
      </c>
      <c r="CW23" t="s">
        <v>34</v>
      </c>
      <c r="CX23" t="s">
        <v>34</v>
      </c>
      <c r="CY23" t="s">
        <v>34</v>
      </c>
      <c r="CZ23" t="s">
        <v>34</v>
      </c>
      <c r="DA23" t="s">
        <v>34</v>
      </c>
      <c r="DB23" t="s">
        <v>34</v>
      </c>
      <c r="DC23" t="s">
        <v>34</v>
      </c>
      <c r="DD23" t="s">
        <v>34</v>
      </c>
      <c r="DE23" t="s">
        <v>34</v>
      </c>
      <c r="DF23" t="s">
        <v>34</v>
      </c>
      <c r="DG23" t="s">
        <v>34</v>
      </c>
      <c r="DH23" t="s">
        <v>34</v>
      </c>
      <c r="DI23" t="s">
        <v>34</v>
      </c>
      <c r="DJ23" t="s">
        <v>34</v>
      </c>
      <c r="DK23" t="s">
        <v>34</v>
      </c>
      <c r="DL23" t="s">
        <v>34</v>
      </c>
      <c r="DM23" t="s">
        <v>34</v>
      </c>
      <c r="DN23" t="s">
        <v>34</v>
      </c>
      <c r="DO23" t="s">
        <v>34</v>
      </c>
      <c r="DP23" t="s">
        <v>34</v>
      </c>
      <c r="DQ23" t="s">
        <v>34</v>
      </c>
      <c r="DR23" t="s">
        <v>34</v>
      </c>
      <c r="DS23" t="s">
        <v>34</v>
      </c>
      <c r="DT23" t="s">
        <v>34</v>
      </c>
      <c r="DU23" t="s">
        <v>34</v>
      </c>
      <c r="DV23" t="s">
        <v>34</v>
      </c>
      <c r="DW23" t="s">
        <v>34</v>
      </c>
    </row>
    <row r="24" spans="1:127" x14ac:dyDescent="0.25">
      <c r="A24">
        <v>5</v>
      </c>
      <c r="B24">
        <v>18</v>
      </c>
      <c r="C24" t="s">
        <v>40</v>
      </c>
      <c r="D24" t="s">
        <v>41</v>
      </c>
      <c r="E24" s="74">
        <v>2018</v>
      </c>
      <c r="F24" t="s">
        <v>1079</v>
      </c>
      <c r="G24" t="s">
        <v>1112</v>
      </c>
      <c r="H24" t="s">
        <v>1146</v>
      </c>
      <c r="I24" t="s">
        <v>1147</v>
      </c>
      <c r="J24" t="s">
        <v>1114</v>
      </c>
      <c r="K24" t="s">
        <v>1115</v>
      </c>
      <c r="L24" t="s">
        <v>34</v>
      </c>
      <c r="M24" t="s">
        <v>1148</v>
      </c>
      <c r="N24" t="s">
        <v>1149</v>
      </c>
      <c r="O24" t="s">
        <v>1148</v>
      </c>
      <c r="P24" t="s">
        <v>1079</v>
      </c>
      <c r="Q24" t="s">
        <v>34</v>
      </c>
      <c r="R24" t="s">
        <v>159</v>
      </c>
      <c r="S24" t="s">
        <v>34</v>
      </c>
      <c r="T24" t="s">
        <v>34</v>
      </c>
      <c r="U24" t="s">
        <v>34</v>
      </c>
      <c r="V24" t="s">
        <v>34</v>
      </c>
      <c r="W24" t="s">
        <v>34</v>
      </c>
      <c r="X24" t="s">
        <v>34</v>
      </c>
      <c r="Y24" t="s">
        <v>34</v>
      </c>
      <c r="Z24" t="s">
        <v>34</v>
      </c>
      <c r="AA24" t="s">
        <v>34</v>
      </c>
      <c r="AB24" t="s">
        <v>34</v>
      </c>
      <c r="AC24" t="s">
        <v>34</v>
      </c>
      <c r="AD24" t="s">
        <v>34</v>
      </c>
      <c r="AE24" t="s">
        <v>34</v>
      </c>
      <c r="AF24" t="s">
        <v>34</v>
      </c>
      <c r="AG24" t="s">
        <v>34</v>
      </c>
      <c r="AH24" t="s">
        <v>34</v>
      </c>
      <c r="AI24" t="s">
        <v>34</v>
      </c>
      <c r="AJ24" t="s">
        <v>34</v>
      </c>
      <c r="AK24" t="s">
        <v>34</v>
      </c>
      <c r="AL24" t="s">
        <v>159</v>
      </c>
      <c r="AM24" t="s">
        <v>34</v>
      </c>
      <c r="AN24" t="s">
        <v>34</v>
      </c>
      <c r="AO24" t="s">
        <v>34</v>
      </c>
      <c r="AP24" t="s">
        <v>34</v>
      </c>
      <c r="AQ24" t="s">
        <v>34</v>
      </c>
      <c r="AR24" t="s">
        <v>34</v>
      </c>
      <c r="AS24" t="s">
        <v>34</v>
      </c>
      <c r="AT24" t="s">
        <v>34</v>
      </c>
      <c r="AU24" t="s">
        <v>34</v>
      </c>
      <c r="AV24" t="s">
        <v>34</v>
      </c>
      <c r="AW24" t="s">
        <v>34</v>
      </c>
      <c r="AX24" t="s">
        <v>34</v>
      </c>
      <c r="AY24" t="s">
        <v>34</v>
      </c>
      <c r="AZ24" t="s">
        <v>34</v>
      </c>
      <c r="BA24" t="s">
        <v>34</v>
      </c>
      <c r="BB24" t="s">
        <v>34</v>
      </c>
      <c r="BC24" t="s">
        <v>34</v>
      </c>
      <c r="BD24" t="s">
        <v>22</v>
      </c>
      <c r="BE24" t="s">
        <v>1118</v>
      </c>
      <c r="BF24" t="s">
        <v>34</v>
      </c>
      <c r="BG24" t="s">
        <v>34</v>
      </c>
      <c r="BH24" t="s">
        <v>1150</v>
      </c>
      <c r="BI24" t="s">
        <v>1151</v>
      </c>
      <c r="BJ24" t="s">
        <v>1137</v>
      </c>
      <c r="BK24" t="s">
        <v>34</v>
      </c>
      <c r="BL24" t="s">
        <v>1152</v>
      </c>
      <c r="BM24">
        <v>1.2</v>
      </c>
      <c r="BN24">
        <v>5.5</v>
      </c>
      <c r="BO24" t="s">
        <v>1156</v>
      </c>
      <c r="BP24" t="s">
        <v>34</v>
      </c>
      <c r="BQ24" t="s">
        <v>1124</v>
      </c>
      <c r="BS24" t="s">
        <v>34</v>
      </c>
      <c r="BT24" t="s">
        <v>1126</v>
      </c>
      <c r="BU24" t="s">
        <v>34</v>
      </c>
      <c r="BV24" t="s">
        <v>34</v>
      </c>
      <c r="BW24" t="s">
        <v>34</v>
      </c>
      <c r="BX24" t="s">
        <v>34</v>
      </c>
      <c r="BY24" t="s">
        <v>34</v>
      </c>
      <c r="BZ24" t="s">
        <v>34</v>
      </c>
      <c r="CA24" t="s">
        <v>34</v>
      </c>
      <c r="CB24" t="s">
        <v>34</v>
      </c>
      <c r="CC24" t="s">
        <v>34</v>
      </c>
      <c r="CD24" t="s">
        <v>34</v>
      </c>
      <c r="CE24" t="s">
        <v>34</v>
      </c>
      <c r="CF24" t="s">
        <v>34</v>
      </c>
      <c r="CG24" t="s">
        <v>34</v>
      </c>
      <c r="CH24" t="s">
        <v>34</v>
      </c>
      <c r="CI24" t="s">
        <v>34</v>
      </c>
      <c r="CJ24" t="s">
        <v>34</v>
      </c>
      <c r="CK24" t="s">
        <v>34</v>
      </c>
      <c r="CL24" t="s">
        <v>34</v>
      </c>
      <c r="CM24" t="s">
        <v>34</v>
      </c>
      <c r="CN24" t="s">
        <v>34</v>
      </c>
      <c r="CO24" t="s">
        <v>34</v>
      </c>
      <c r="CP24" t="s">
        <v>34</v>
      </c>
      <c r="CQ24" t="s">
        <v>34</v>
      </c>
      <c r="CR24" t="s">
        <v>34</v>
      </c>
      <c r="CS24" t="s">
        <v>34</v>
      </c>
      <c r="CT24" t="s">
        <v>34</v>
      </c>
      <c r="CU24" t="s">
        <v>34</v>
      </c>
      <c r="CV24" t="s">
        <v>34</v>
      </c>
      <c r="CW24" t="s">
        <v>34</v>
      </c>
      <c r="CX24" t="s">
        <v>34</v>
      </c>
      <c r="CY24" t="s">
        <v>34</v>
      </c>
      <c r="CZ24" t="s">
        <v>34</v>
      </c>
      <c r="DA24" t="s">
        <v>34</v>
      </c>
      <c r="DB24" t="s">
        <v>34</v>
      </c>
      <c r="DC24" t="s">
        <v>34</v>
      </c>
      <c r="DD24" t="s">
        <v>34</v>
      </c>
      <c r="DE24" t="s">
        <v>34</v>
      </c>
      <c r="DF24" t="s">
        <v>34</v>
      </c>
      <c r="DG24" t="s">
        <v>34</v>
      </c>
      <c r="DH24" t="s">
        <v>34</v>
      </c>
      <c r="DI24" t="s">
        <v>34</v>
      </c>
      <c r="DJ24" t="s">
        <v>34</v>
      </c>
      <c r="DK24" t="s">
        <v>34</v>
      </c>
      <c r="DL24" t="s">
        <v>34</v>
      </c>
      <c r="DM24" t="s">
        <v>34</v>
      </c>
      <c r="DN24" t="s">
        <v>34</v>
      </c>
      <c r="DO24" t="s">
        <v>34</v>
      </c>
      <c r="DP24" t="s">
        <v>34</v>
      </c>
      <c r="DQ24" t="s">
        <v>34</v>
      </c>
      <c r="DR24" t="s">
        <v>34</v>
      </c>
      <c r="DS24" t="s">
        <v>34</v>
      </c>
      <c r="DT24" t="s">
        <v>34</v>
      </c>
      <c r="DU24" t="s">
        <v>34</v>
      </c>
      <c r="DV24" t="s">
        <v>34</v>
      </c>
      <c r="DW24" t="s">
        <v>34</v>
      </c>
    </row>
    <row r="25" spans="1:127" ht="14.25" x14ac:dyDescent="0.25">
      <c r="A25">
        <v>22</v>
      </c>
      <c r="B25">
        <v>19</v>
      </c>
      <c r="C25" t="s">
        <v>127</v>
      </c>
      <c r="D25" t="s">
        <v>128</v>
      </c>
      <c r="E25" s="74">
        <v>2018</v>
      </c>
      <c r="F25" t="s">
        <v>1079</v>
      </c>
      <c r="G25" t="s">
        <v>1112</v>
      </c>
      <c r="H25" t="s">
        <v>1113</v>
      </c>
      <c r="I25" t="s">
        <v>1113</v>
      </c>
      <c r="J25" t="s">
        <v>1114</v>
      </c>
      <c r="K25" t="s">
        <v>1115</v>
      </c>
      <c r="L25" t="s">
        <v>34</v>
      </c>
      <c r="M25" t="s">
        <v>1157</v>
      </c>
      <c r="N25" t="s">
        <v>1101</v>
      </c>
      <c r="O25" t="s">
        <v>1158</v>
      </c>
      <c r="P25" t="s">
        <v>1079</v>
      </c>
      <c r="Q25" t="s">
        <v>34</v>
      </c>
      <c r="R25" t="s">
        <v>22</v>
      </c>
      <c r="S25" t="s">
        <v>34</v>
      </c>
      <c r="T25" t="s">
        <v>34</v>
      </c>
      <c r="U25" t="s">
        <v>34</v>
      </c>
      <c r="V25" t="s">
        <v>34</v>
      </c>
      <c r="W25" t="s">
        <v>34</v>
      </c>
      <c r="X25" t="s">
        <v>34</v>
      </c>
      <c r="Y25" t="s">
        <v>34</v>
      </c>
      <c r="Z25" t="s">
        <v>34</v>
      </c>
      <c r="AA25" t="s">
        <v>34</v>
      </c>
      <c r="AB25">
        <v>2000000</v>
      </c>
      <c r="AC25" t="s">
        <v>34</v>
      </c>
      <c r="AD25" t="s">
        <v>34</v>
      </c>
      <c r="AE25" t="s">
        <v>34</v>
      </c>
      <c r="AF25" t="s">
        <v>1124</v>
      </c>
      <c r="AG25" t="s">
        <v>34</v>
      </c>
      <c r="AH25" t="s">
        <v>34</v>
      </c>
      <c r="AI25" t="s">
        <v>34</v>
      </c>
      <c r="AJ25" t="s">
        <v>34</v>
      </c>
      <c r="AK25" t="s">
        <v>34</v>
      </c>
      <c r="AL25" t="s">
        <v>159</v>
      </c>
      <c r="AM25" t="s">
        <v>34</v>
      </c>
      <c r="AN25" t="s">
        <v>34</v>
      </c>
      <c r="AO25" t="s">
        <v>34</v>
      </c>
      <c r="AP25" t="s">
        <v>34</v>
      </c>
      <c r="AQ25" t="s">
        <v>34</v>
      </c>
      <c r="AR25" t="s">
        <v>34</v>
      </c>
      <c r="AS25" t="s">
        <v>34</v>
      </c>
      <c r="AT25" t="s">
        <v>34</v>
      </c>
      <c r="AU25" t="s">
        <v>34</v>
      </c>
      <c r="AV25" t="s">
        <v>34</v>
      </c>
      <c r="AW25" t="s">
        <v>34</v>
      </c>
      <c r="AX25" t="s">
        <v>34</v>
      </c>
      <c r="AY25" t="s">
        <v>34</v>
      </c>
      <c r="AZ25" t="s">
        <v>34</v>
      </c>
      <c r="BA25" t="s">
        <v>34</v>
      </c>
      <c r="BB25" t="s">
        <v>34</v>
      </c>
      <c r="BC25" t="s">
        <v>34</v>
      </c>
      <c r="BD25" t="s">
        <v>159</v>
      </c>
      <c r="BE25" t="s">
        <v>34</v>
      </c>
      <c r="BF25" t="s">
        <v>34</v>
      </c>
      <c r="BG25" t="s">
        <v>34</v>
      </c>
      <c r="BH25" t="s">
        <v>34</v>
      </c>
      <c r="BI25" t="s">
        <v>34</v>
      </c>
      <c r="BJ25" t="s">
        <v>34</v>
      </c>
      <c r="BK25" t="s">
        <v>34</v>
      </c>
      <c r="BL25" t="s">
        <v>34</v>
      </c>
      <c r="BM25" t="s">
        <v>34</v>
      </c>
      <c r="BN25" t="s">
        <v>34</v>
      </c>
      <c r="BO25" t="s">
        <v>34</v>
      </c>
      <c r="BP25" t="s">
        <v>34</v>
      </c>
      <c r="BQ25" t="s">
        <v>34</v>
      </c>
      <c r="BR25" t="s">
        <v>34</v>
      </c>
      <c r="BS25" t="s">
        <v>34</v>
      </c>
      <c r="BT25" t="s">
        <v>34</v>
      </c>
      <c r="BU25" t="s">
        <v>34</v>
      </c>
      <c r="BV25" t="s">
        <v>34</v>
      </c>
      <c r="BW25" t="s">
        <v>34</v>
      </c>
      <c r="BX25" t="s">
        <v>34</v>
      </c>
      <c r="BY25" t="s">
        <v>34</v>
      </c>
      <c r="BZ25" t="s">
        <v>34</v>
      </c>
      <c r="CA25" t="s">
        <v>34</v>
      </c>
      <c r="CB25" t="s">
        <v>34</v>
      </c>
      <c r="CC25" t="s">
        <v>34</v>
      </c>
      <c r="CD25" t="s">
        <v>34</v>
      </c>
      <c r="CE25" t="s">
        <v>34</v>
      </c>
      <c r="CF25" t="s">
        <v>34</v>
      </c>
      <c r="CG25" t="s">
        <v>34</v>
      </c>
      <c r="CH25" t="s">
        <v>34</v>
      </c>
      <c r="CI25" t="s">
        <v>34</v>
      </c>
      <c r="CJ25" t="s">
        <v>34</v>
      </c>
      <c r="CK25" t="s">
        <v>34</v>
      </c>
      <c r="CL25" t="s">
        <v>34</v>
      </c>
      <c r="CM25" t="s">
        <v>34</v>
      </c>
      <c r="CN25" t="s">
        <v>34</v>
      </c>
      <c r="CO25" t="s">
        <v>34</v>
      </c>
      <c r="CP25" t="s">
        <v>34</v>
      </c>
      <c r="CQ25" t="s">
        <v>34</v>
      </c>
      <c r="CR25" t="s">
        <v>34</v>
      </c>
      <c r="CS25" t="s">
        <v>34</v>
      </c>
      <c r="CT25" t="s">
        <v>34</v>
      </c>
      <c r="CU25" t="s">
        <v>34</v>
      </c>
      <c r="CV25" t="s">
        <v>34</v>
      </c>
      <c r="CW25" t="s">
        <v>34</v>
      </c>
      <c r="CX25" t="s">
        <v>34</v>
      </c>
      <c r="CY25" t="s">
        <v>34</v>
      </c>
      <c r="CZ25" t="s">
        <v>34</v>
      </c>
      <c r="DA25" t="s">
        <v>34</v>
      </c>
      <c r="DB25" t="s">
        <v>34</v>
      </c>
      <c r="DC25" t="s">
        <v>34</v>
      </c>
      <c r="DD25" t="s">
        <v>34</v>
      </c>
      <c r="DE25" t="s">
        <v>34</v>
      </c>
      <c r="DF25" t="s">
        <v>34</v>
      </c>
      <c r="DG25" t="s">
        <v>34</v>
      </c>
      <c r="DH25" t="s">
        <v>34</v>
      </c>
      <c r="DI25" t="s">
        <v>34</v>
      </c>
      <c r="DJ25" t="s">
        <v>34</v>
      </c>
      <c r="DK25" t="s">
        <v>34</v>
      </c>
      <c r="DL25" t="s">
        <v>34</v>
      </c>
      <c r="DM25" t="s">
        <v>34</v>
      </c>
      <c r="DN25" t="s">
        <v>34</v>
      </c>
      <c r="DO25" t="s">
        <v>34</v>
      </c>
      <c r="DP25" t="s">
        <v>34</v>
      </c>
      <c r="DQ25" t="s">
        <v>34</v>
      </c>
      <c r="DR25" t="s">
        <v>34</v>
      </c>
      <c r="DS25" t="s">
        <v>34</v>
      </c>
      <c r="DT25" t="s">
        <v>34</v>
      </c>
      <c r="DU25" t="s">
        <v>34</v>
      </c>
      <c r="DV25" t="s">
        <v>34</v>
      </c>
      <c r="DW25" t="s">
        <v>34</v>
      </c>
    </row>
    <row r="26" spans="1:127" ht="14.25" x14ac:dyDescent="0.25">
      <c r="A26">
        <v>21</v>
      </c>
      <c r="B26">
        <v>20</v>
      </c>
      <c r="C26" t="s">
        <v>119</v>
      </c>
      <c r="D26" t="s">
        <v>120</v>
      </c>
      <c r="E26" s="74">
        <v>2019</v>
      </c>
      <c r="F26" t="s">
        <v>1079</v>
      </c>
      <c r="G26" t="s">
        <v>1112</v>
      </c>
      <c r="H26" t="s">
        <v>1113</v>
      </c>
      <c r="I26" t="s">
        <v>1113</v>
      </c>
      <c r="J26" t="s">
        <v>1114</v>
      </c>
      <c r="K26" t="s">
        <v>1115</v>
      </c>
      <c r="L26" t="s">
        <v>34</v>
      </c>
      <c r="M26" t="s">
        <v>1159</v>
      </c>
      <c r="N26" t="s">
        <v>1077</v>
      </c>
      <c r="O26" t="s">
        <v>34</v>
      </c>
      <c r="P26" t="s">
        <v>1079</v>
      </c>
      <c r="Q26">
        <v>1</v>
      </c>
      <c r="R26" t="s">
        <v>22</v>
      </c>
      <c r="S26" t="s">
        <v>34</v>
      </c>
      <c r="T26" t="s">
        <v>34</v>
      </c>
      <c r="U26" t="s">
        <v>34</v>
      </c>
      <c r="V26" t="s">
        <v>34</v>
      </c>
      <c r="W26" t="s">
        <v>34</v>
      </c>
      <c r="X26" t="s">
        <v>34</v>
      </c>
      <c r="Y26" t="s">
        <v>1159</v>
      </c>
      <c r="Z26" t="s">
        <v>1152</v>
      </c>
      <c r="AA26" t="s">
        <v>34</v>
      </c>
      <c r="AB26">
        <v>2.5099999999999998</v>
      </c>
      <c r="AC26" t="s">
        <v>34</v>
      </c>
      <c r="AD26" t="s">
        <v>1160</v>
      </c>
      <c r="AE26" t="s">
        <v>34</v>
      </c>
      <c r="AF26" t="s">
        <v>1161</v>
      </c>
      <c r="AG26" t="s">
        <v>34</v>
      </c>
      <c r="AH26" t="s">
        <v>34</v>
      </c>
      <c r="AI26" t="s">
        <v>34</v>
      </c>
      <c r="AJ26" t="s">
        <v>34</v>
      </c>
      <c r="AK26" t="s">
        <v>34</v>
      </c>
      <c r="AL26" t="s">
        <v>159</v>
      </c>
      <c r="AM26" t="s">
        <v>34</v>
      </c>
      <c r="AN26" t="s">
        <v>34</v>
      </c>
      <c r="AO26" t="s">
        <v>34</v>
      </c>
      <c r="AP26" t="s">
        <v>34</v>
      </c>
      <c r="AQ26" t="s">
        <v>34</v>
      </c>
      <c r="AR26" t="s">
        <v>34</v>
      </c>
      <c r="AS26" t="s">
        <v>34</v>
      </c>
      <c r="AT26" t="s">
        <v>34</v>
      </c>
      <c r="AU26" t="s">
        <v>34</v>
      </c>
      <c r="AV26" t="s">
        <v>34</v>
      </c>
      <c r="AW26" t="s">
        <v>34</v>
      </c>
      <c r="AX26" t="s">
        <v>34</v>
      </c>
      <c r="AY26" t="s">
        <v>34</v>
      </c>
      <c r="AZ26" t="s">
        <v>34</v>
      </c>
      <c r="BA26" t="s">
        <v>34</v>
      </c>
      <c r="BB26" t="s">
        <v>34</v>
      </c>
      <c r="BC26" t="s">
        <v>34</v>
      </c>
      <c r="BD26" t="s">
        <v>159</v>
      </c>
      <c r="BE26" t="s">
        <v>34</v>
      </c>
      <c r="BF26" t="s">
        <v>34</v>
      </c>
      <c r="BG26" t="s">
        <v>34</v>
      </c>
      <c r="BH26" t="s">
        <v>34</v>
      </c>
      <c r="BI26" t="s">
        <v>34</v>
      </c>
      <c r="BJ26" t="s">
        <v>34</v>
      </c>
      <c r="BK26" t="s">
        <v>34</v>
      </c>
      <c r="BL26" t="s">
        <v>34</v>
      </c>
      <c r="BM26" t="s">
        <v>34</v>
      </c>
      <c r="BN26" t="s">
        <v>34</v>
      </c>
      <c r="BO26" t="s">
        <v>34</v>
      </c>
      <c r="BP26" t="s">
        <v>34</v>
      </c>
      <c r="BQ26" t="s">
        <v>34</v>
      </c>
      <c r="BR26" t="s">
        <v>34</v>
      </c>
      <c r="BS26" t="s">
        <v>34</v>
      </c>
      <c r="BT26" t="s">
        <v>34</v>
      </c>
      <c r="BU26" t="s">
        <v>34</v>
      </c>
      <c r="BV26" t="s">
        <v>34</v>
      </c>
      <c r="BW26" t="s">
        <v>34</v>
      </c>
      <c r="BX26" t="s">
        <v>34</v>
      </c>
      <c r="BY26" t="s">
        <v>34</v>
      </c>
      <c r="BZ26" t="s">
        <v>34</v>
      </c>
      <c r="CA26" t="s">
        <v>34</v>
      </c>
      <c r="CB26" t="s">
        <v>34</v>
      </c>
      <c r="CC26" t="s">
        <v>34</v>
      </c>
      <c r="CD26" t="s">
        <v>34</v>
      </c>
      <c r="CE26" t="s">
        <v>34</v>
      </c>
      <c r="CF26" t="s">
        <v>34</v>
      </c>
      <c r="CG26" t="s">
        <v>34</v>
      </c>
      <c r="CH26" t="s">
        <v>34</v>
      </c>
      <c r="CI26" t="s">
        <v>34</v>
      </c>
      <c r="CJ26" t="s">
        <v>34</v>
      </c>
      <c r="CK26" t="s">
        <v>34</v>
      </c>
      <c r="CL26" t="s">
        <v>34</v>
      </c>
      <c r="CM26" t="s">
        <v>34</v>
      </c>
      <c r="CN26" t="s">
        <v>34</v>
      </c>
      <c r="CO26" t="s">
        <v>34</v>
      </c>
      <c r="CP26" t="s">
        <v>34</v>
      </c>
      <c r="CQ26" t="s">
        <v>34</v>
      </c>
      <c r="CR26" t="s">
        <v>34</v>
      </c>
      <c r="CS26" t="s">
        <v>34</v>
      </c>
      <c r="CT26" t="s">
        <v>34</v>
      </c>
      <c r="CU26" t="s">
        <v>34</v>
      </c>
      <c r="CV26" t="s">
        <v>34</v>
      </c>
      <c r="CW26" t="s">
        <v>34</v>
      </c>
      <c r="CX26" t="s">
        <v>34</v>
      </c>
      <c r="CY26" t="s">
        <v>34</v>
      </c>
      <c r="CZ26" t="s">
        <v>34</v>
      </c>
      <c r="DA26" t="s">
        <v>34</v>
      </c>
      <c r="DB26" t="s">
        <v>34</v>
      </c>
      <c r="DC26" t="s">
        <v>34</v>
      </c>
      <c r="DD26" t="s">
        <v>34</v>
      </c>
      <c r="DE26" t="s">
        <v>34</v>
      </c>
      <c r="DF26" t="s">
        <v>34</v>
      </c>
      <c r="DG26" t="s">
        <v>34</v>
      </c>
      <c r="DH26" t="s">
        <v>34</v>
      </c>
      <c r="DI26" t="s">
        <v>34</v>
      </c>
      <c r="DJ26" t="s">
        <v>34</v>
      </c>
      <c r="DK26" t="s">
        <v>34</v>
      </c>
      <c r="DL26" t="s">
        <v>34</v>
      </c>
      <c r="DM26" t="s">
        <v>34</v>
      </c>
      <c r="DN26" t="s">
        <v>34</v>
      </c>
      <c r="DO26" t="s">
        <v>34</v>
      </c>
      <c r="DP26" t="s">
        <v>34</v>
      </c>
      <c r="DQ26" t="s">
        <v>34</v>
      </c>
      <c r="DR26" t="s">
        <v>34</v>
      </c>
      <c r="DS26" t="s">
        <v>34</v>
      </c>
      <c r="DT26" t="s">
        <v>34</v>
      </c>
      <c r="DU26" t="s">
        <v>34</v>
      </c>
      <c r="DV26" t="s">
        <v>34</v>
      </c>
      <c r="DW26" t="s">
        <v>34</v>
      </c>
    </row>
    <row r="27" spans="1:127" ht="14.25" x14ac:dyDescent="0.25">
      <c r="A27">
        <v>21</v>
      </c>
      <c r="B27">
        <v>21</v>
      </c>
      <c r="C27" t="s">
        <v>119</v>
      </c>
      <c r="D27" t="s">
        <v>120</v>
      </c>
      <c r="E27" s="74">
        <v>2019</v>
      </c>
      <c r="F27" t="s">
        <v>1079</v>
      </c>
      <c r="G27" t="s">
        <v>1112</v>
      </c>
      <c r="H27" t="s">
        <v>1113</v>
      </c>
      <c r="I27" t="s">
        <v>1113</v>
      </c>
      <c r="J27" t="s">
        <v>1114</v>
      </c>
      <c r="K27" t="s">
        <v>1115</v>
      </c>
      <c r="L27" t="s">
        <v>34</v>
      </c>
      <c r="M27" t="s">
        <v>1078</v>
      </c>
      <c r="N27" t="s">
        <v>1077</v>
      </c>
      <c r="O27" t="s">
        <v>34</v>
      </c>
      <c r="P27" t="s">
        <v>1079</v>
      </c>
      <c r="Q27">
        <v>1</v>
      </c>
      <c r="R27" t="s">
        <v>22</v>
      </c>
      <c r="S27" t="s">
        <v>34</v>
      </c>
      <c r="T27" t="s">
        <v>34</v>
      </c>
      <c r="U27" t="s">
        <v>34</v>
      </c>
      <c r="V27" t="s">
        <v>34</v>
      </c>
      <c r="W27" t="s">
        <v>34</v>
      </c>
      <c r="X27" t="s">
        <v>34</v>
      </c>
      <c r="Y27" t="s">
        <v>1078</v>
      </c>
      <c r="Z27" t="s">
        <v>1152</v>
      </c>
      <c r="AA27" t="s">
        <v>34</v>
      </c>
      <c r="AB27">
        <v>0.28999999999999998</v>
      </c>
      <c r="AC27" t="s">
        <v>34</v>
      </c>
      <c r="AD27" t="s">
        <v>1160</v>
      </c>
      <c r="AE27" t="s">
        <v>34</v>
      </c>
      <c r="AF27" t="s">
        <v>1161</v>
      </c>
      <c r="AG27" t="s">
        <v>34</v>
      </c>
      <c r="AH27" t="s">
        <v>34</v>
      </c>
      <c r="AI27" t="s">
        <v>34</v>
      </c>
      <c r="AJ27" t="s">
        <v>34</v>
      </c>
      <c r="AK27" t="s">
        <v>34</v>
      </c>
      <c r="AL27" t="s">
        <v>159</v>
      </c>
      <c r="AM27" t="s">
        <v>34</v>
      </c>
      <c r="AN27" t="s">
        <v>34</v>
      </c>
      <c r="AO27" t="s">
        <v>34</v>
      </c>
      <c r="AP27" t="s">
        <v>34</v>
      </c>
      <c r="AQ27" t="s">
        <v>34</v>
      </c>
      <c r="AR27" t="s">
        <v>34</v>
      </c>
      <c r="AS27" t="s">
        <v>34</v>
      </c>
      <c r="AT27" t="s">
        <v>34</v>
      </c>
      <c r="AU27" t="s">
        <v>34</v>
      </c>
      <c r="AV27" t="s">
        <v>34</v>
      </c>
      <c r="AW27" t="s">
        <v>34</v>
      </c>
      <c r="AX27" t="s">
        <v>34</v>
      </c>
      <c r="AY27" t="s">
        <v>34</v>
      </c>
      <c r="AZ27" t="s">
        <v>34</v>
      </c>
      <c r="BA27" t="s">
        <v>34</v>
      </c>
      <c r="BB27" t="s">
        <v>34</v>
      </c>
      <c r="BC27" t="s">
        <v>34</v>
      </c>
      <c r="BD27" t="s">
        <v>159</v>
      </c>
      <c r="BE27" t="s">
        <v>34</v>
      </c>
      <c r="BF27" t="s">
        <v>34</v>
      </c>
      <c r="BG27" t="s">
        <v>34</v>
      </c>
      <c r="BH27" t="s">
        <v>34</v>
      </c>
      <c r="BI27" t="s">
        <v>34</v>
      </c>
      <c r="BJ27" t="s">
        <v>34</v>
      </c>
      <c r="BK27" t="s">
        <v>34</v>
      </c>
      <c r="BL27" t="s">
        <v>34</v>
      </c>
      <c r="BM27" t="s">
        <v>34</v>
      </c>
      <c r="BN27" t="s">
        <v>34</v>
      </c>
      <c r="BO27" t="s">
        <v>34</v>
      </c>
      <c r="BP27" t="s">
        <v>34</v>
      </c>
      <c r="BQ27" t="s">
        <v>34</v>
      </c>
      <c r="BR27" t="s">
        <v>34</v>
      </c>
      <c r="BS27" t="s">
        <v>34</v>
      </c>
      <c r="BT27" t="s">
        <v>34</v>
      </c>
      <c r="BU27" t="s">
        <v>34</v>
      </c>
      <c r="BV27" t="s">
        <v>34</v>
      </c>
      <c r="BW27" t="s">
        <v>34</v>
      </c>
      <c r="BX27" t="s">
        <v>34</v>
      </c>
      <c r="BY27" t="s">
        <v>34</v>
      </c>
      <c r="BZ27" t="s">
        <v>34</v>
      </c>
      <c r="CA27" t="s">
        <v>34</v>
      </c>
      <c r="CB27" t="s">
        <v>34</v>
      </c>
      <c r="CC27" t="s">
        <v>34</v>
      </c>
      <c r="CD27" t="s">
        <v>34</v>
      </c>
      <c r="CE27" t="s">
        <v>34</v>
      </c>
      <c r="CF27" t="s">
        <v>34</v>
      </c>
      <c r="CG27" t="s">
        <v>34</v>
      </c>
      <c r="CH27" t="s">
        <v>34</v>
      </c>
      <c r="CI27" t="s">
        <v>34</v>
      </c>
      <c r="CJ27" t="s">
        <v>34</v>
      </c>
      <c r="CK27" t="s">
        <v>34</v>
      </c>
      <c r="CL27" t="s">
        <v>34</v>
      </c>
      <c r="CM27" t="s">
        <v>34</v>
      </c>
      <c r="CN27" t="s">
        <v>34</v>
      </c>
      <c r="CO27" t="s">
        <v>34</v>
      </c>
      <c r="CP27" t="s">
        <v>34</v>
      </c>
      <c r="CQ27" t="s">
        <v>34</v>
      </c>
      <c r="CR27" t="s">
        <v>34</v>
      </c>
      <c r="CS27" t="s">
        <v>34</v>
      </c>
      <c r="CT27" t="s">
        <v>34</v>
      </c>
      <c r="CU27" t="s">
        <v>34</v>
      </c>
      <c r="CV27" t="s">
        <v>34</v>
      </c>
      <c r="CW27" t="s">
        <v>34</v>
      </c>
      <c r="CX27" t="s">
        <v>34</v>
      </c>
      <c r="CY27" t="s">
        <v>34</v>
      </c>
      <c r="CZ27" t="s">
        <v>34</v>
      </c>
      <c r="DA27" t="s">
        <v>34</v>
      </c>
      <c r="DB27" t="s">
        <v>34</v>
      </c>
      <c r="DC27" t="s">
        <v>34</v>
      </c>
      <c r="DD27" t="s">
        <v>34</v>
      </c>
      <c r="DE27" t="s">
        <v>34</v>
      </c>
      <c r="DF27" t="s">
        <v>34</v>
      </c>
      <c r="DG27" t="s">
        <v>34</v>
      </c>
      <c r="DH27" t="s">
        <v>34</v>
      </c>
      <c r="DI27" t="s">
        <v>34</v>
      </c>
      <c r="DJ27" t="s">
        <v>34</v>
      </c>
      <c r="DK27" t="s">
        <v>34</v>
      </c>
      <c r="DL27" t="s">
        <v>34</v>
      </c>
      <c r="DM27" t="s">
        <v>34</v>
      </c>
      <c r="DN27" t="s">
        <v>34</v>
      </c>
      <c r="DO27" t="s">
        <v>34</v>
      </c>
      <c r="DP27" t="s">
        <v>34</v>
      </c>
      <c r="DQ27" t="s">
        <v>34</v>
      </c>
      <c r="DR27" t="s">
        <v>34</v>
      </c>
      <c r="DS27" t="s">
        <v>34</v>
      </c>
      <c r="DT27" t="s">
        <v>34</v>
      </c>
      <c r="DU27" t="s">
        <v>34</v>
      </c>
      <c r="DV27" t="s">
        <v>34</v>
      </c>
      <c r="DW27" t="s">
        <v>34</v>
      </c>
    </row>
    <row r="28" spans="1:127" ht="14.25" x14ac:dyDescent="0.25">
      <c r="A28">
        <v>21</v>
      </c>
      <c r="B28">
        <v>22</v>
      </c>
      <c r="C28" t="s">
        <v>119</v>
      </c>
      <c r="D28" t="s">
        <v>120</v>
      </c>
      <c r="E28" s="74">
        <v>2019</v>
      </c>
      <c r="F28" t="s">
        <v>1079</v>
      </c>
      <c r="G28" t="s">
        <v>1112</v>
      </c>
      <c r="H28" t="s">
        <v>1113</v>
      </c>
      <c r="I28" t="s">
        <v>1113</v>
      </c>
      <c r="J28" t="s">
        <v>1114</v>
      </c>
      <c r="K28" t="s">
        <v>1115</v>
      </c>
      <c r="L28" t="s">
        <v>34</v>
      </c>
      <c r="M28" t="s">
        <v>1162</v>
      </c>
      <c r="N28" t="s">
        <v>1077</v>
      </c>
      <c r="O28" t="s">
        <v>34</v>
      </c>
      <c r="P28" t="s">
        <v>1079</v>
      </c>
      <c r="Q28">
        <v>1</v>
      </c>
      <c r="R28" t="s">
        <v>22</v>
      </c>
      <c r="S28" t="s">
        <v>34</v>
      </c>
      <c r="T28" t="s">
        <v>34</v>
      </c>
      <c r="U28" t="s">
        <v>34</v>
      </c>
      <c r="V28" t="s">
        <v>34</v>
      </c>
      <c r="W28" t="s">
        <v>34</v>
      </c>
      <c r="X28" t="s">
        <v>34</v>
      </c>
      <c r="Y28" t="s">
        <v>1162</v>
      </c>
      <c r="Z28" t="s">
        <v>1152</v>
      </c>
      <c r="AA28" t="s">
        <v>34</v>
      </c>
      <c r="AB28">
        <v>0.24</v>
      </c>
      <c r="AC28" t="s">
        <v>34</v>
      </c>
      <c r="AD28" t="s">
        <v>1160</v>
      </c>
      <c r="AE28" t="s">
        <v>34</v>
      </c>
      <c r="AF28" t="s">
        <v>1161</v>
      </c>
      <c r="AG28" t="s">
        <v>34</v>
      </c>
      <c r="AH28" t="s">
        <v>34</v>
      </c>
      <c r="AI28" t="s">
        <v>34</v>
      </c>
      <c r="AJ28" t="s">
        <v>34</v>
      </c>
      <c r="AK28" t="s">
        <v>34</v>
      </c>
      <c r="AL28" t="s">
        <v>159</v>
      </c>
      <c r="AM28" t="s">
        <v>34</v>
      </c>
      <c r="AN28" t="s">
        <v>34</v>
      </c>
      <c r="AO28" t="s">
        <v>34</v>
      </c>
      <c r="AP28" t="s">
        <v>34</v>
      </c>
      <c r="AQ28" t="s">
        <v>34</v>
      </c>
      <c r="AR28" t="s">
        <v>34</v>
      </c>
      <c r="AS28" t="s">
        <v>34</v>
      </c>
      <c r="AT28" t="s">
        <v>34</v>
      </c>
      <c r="AU28" t="s">
        <v>34</v>
      </c>
      <c r="AV28" t="s">
        <v>34</v>
      </c>
      <c r="AW28" t="s">
        <v>34</v>
      </c>
      <c r="AX28" t="s">
        <v>34</v>
      </c>
      <c r="AY28" t="s">
        <v>34</v>
      </c>
      <c r="AZ28" t="s">
        <v>34</v>
      </c>
      <c r="BA28" t="s">
        <v>34</v>
      </c>
      <c r="BB28" t="s">
        <v>34</v>
      </c>
      <c r="BC28" t="s">
        <v>34</v>
      </c>
      <c r="BD28" t="s">
        <v>159</v>
      </c>
      <c r="BE28" t="s">
        <v>34</v>
      </c>
      <c r="BF28" t="s">
        <v>34</v>
      </c>
      <c r="BG28" t="s">
        <v>34</v>
      </c>
      <c r="BH28" t="s">
        <v>34</v>
      </c>
      <c r="BI28" t="s">
        <v>34</v>
      </c>
      <c r="BJ28" t="s">
        <v>34</v>
      </c>
      <c r="BK28" t="s">
        <v>34</v>
      </c>
      <c r="BL28" t="s">
        <v>34</v>
      </c>
      <c r="BM28" t="s">
        <v>34</v>
      </c>
      <c r="BN28" t="s">
        <v>34</v>
      </c>
      <c r="BO28" t="s">
        <v>34</v>
      </c>
      <c r="BP28" t="s">
        <v>34</v>
      </c>
      <c r="BQ28" t="s">
        <v>34</v>
      </c>
      <c r="BR28" t="s">
        <v>34</v>
      </c>
      <c r="BS28" t="s">
        <v>34</v>
      </c>
      <c r="BT28" t="s">
        <v>34</v>
      </c>
      <c r="BU28" t="s">
        <v>34</v>
      </c>
      <c r="BV28" t="s">
        <v>34</v>
      </c>
      <c r="BW28" t="s">
        <v>34</v>
      </c>
      <c r="BX28" t="s">
        <v>34</v>
      </c>
      <c r="BY28" t="s">
        <v>34</v>
      </c>
      <c r="BZ28" t="s">
        <v>34</v>
      </c>
      <c r="CA28" t="s">
        <v>34</v>
      </c>
      <c r="CB28" t="s">
        <v>34</v>
      </c>
      <c r="CC28" t="s">
        <v>34</v>
      </c>
      <c r="CD28" t="s">
        <v>34</v>
      </c>
      <c r="CE28" t="s">
        <v>34</v>
      </c>
      <c r="CF28" t="s">
        <v>34</v>
      </c>
      <c r="CG28" t="s">
        <v>34</v>
      </c>
      <c r="CH28" t="s">
        <v>34</v>
      </c>
      <c r="CI28" t="s">
        <v>34</v>
      </c>
      <c r="CJ28" t="s">
        <v>34</v>
      </c>
      <c r="CK28" t="s">
        <v>34</v>
      </c>
      <c r="CL28" t="s">
        <v>34</v>
      </c>
      <c r="CM28" t="s">
        <v>34</v>
      </c>
      <c r="CN28" t="s">
        <v>34</v>
      </c>
      <c r="CO28" t="s">
        <v>34</v>
      </c>
      <c r="CP28" t="s">
        <v>34</v>
      </c>
      <c r="CQ28" t="s">
        <v>34</v>
      </c>
      <c r="CR28" t="s">
        <v>34</v>
      </c>
      <c r="CS28" t="s">
        <v>34</v>
      </c>
      <c r="CT28" t="s">
        <v>34</v>
      </c>
      <c r="CU28" t="s">
        <v>34</v>
      </c>
      <c r="CV28" t="s">
        <v>34</v>
      </c>
      <c r="CW28" t="s">
        <v>34</v>
      </c>
      <c r="CX28" t="s">
        <v>34</v>
      </c>
      <c r="CY28" t="s">
        <v>34</v>
      </c>
      <c r="CZ28" t="s">
        <v>34</v>
      </c>
      <c r="DA28" t="s">
        <v>34</v>
      </c>
      <c r="DB28" t="s">
        <v>34</v>
      </c>
      <c r="DC28" t="s">
        <v>34</v>
      </c>
      <c r="DD28" t="s">
        <v>34</v>
      </c>
      <c r="DE28" t="s">
        <v>34</v>
      </c>
      <c r="DF28" t="s">
        <v>34</v>
      </c>
      <c r="DG28" t="s">
        <v>34</v>
      </c>
      <c r="DH28" t="s">
        <v>34</v>
      </c>
      <c r="DI28" t="s">
        <v>34</v>
      </c>
      <c r="DJ28" t="s">
        <v>34</v>
      </c>
      <c r="DK28" t="s">
        <v>34</v>
      </c>
      <c r="DL28" t="s">
        <v>34</v>
      </c>
      <c r="DM28" t="s">
        <v>34</v>
      </c>
      <c r="DN28" t="s">
        <v>34</v>
      </c>
      <c r="DO28" t="s">
        <v>34</v>
      </c>
      <c r="DP28" t="s">
        <v>34</v>
      </c>
      <c r="DQ28" t="s">
        <v>34</v>
      </c>
      <c r="DR28" t="s">
        <v>34</v>
      </c>
      <c r="DS28" t="s">
        <v>34</v>
      </c>
      <c r="DT28" t="s">
        <v>34</v>
      </c>
      <c r="DU28" t="s">
        <v>34</v>
      </c>
      <c r="DV28" t="s">
        <v>34</v>
      </c>
      <c r="DW28" t="s">
        <v>34</v>
      </c>
    </row>
    <row r="29" spans="1:127" ht="14.25" x14ac:dyDescent="0.25">
      <c r="A29">
        <v>21</v>
      </c>
      <c r="B29">
        <v>23</v>
      </c>
      <c r="C29" t="s">
        <v>119</v>
      </c>
      <c r="D29" t="s">
        <v>120</v>
      </c>
      <c r="E29" s="74">
        <v>2019</v>
      </c>
      <c r="F29" t="s">
        <v>1079</v>
      </c>
      <c r="G29" t="s">
        <v>1112</v>
      </c>
      <c r="H29" t="s">
        <v>1113</v>
      </c>
      <c r="I29" t="s">
        <v>1113</v>
      </c>
      <c r="J29" t="s">
        <v>1114</v>
      </c>
      <c r="K29" t="s">
        <v>1115</v>
      </c>
      <c r="L29" t="s">
        <v>34</v>
      </c>
      <c r="M29" t="s">
        <v>1163</v>
      </c>
      <c r="N29" t="s">
        <v>1077</v>
      </c>
      <c r="O29" t="s">
        <v>34</v>
      </c>
      <c r="P29" t="s">
        <v>1079</v>
      </c>
      <c r="Q29">
        <v>1</v>
      </c>
      <c r="R29" t="s">
        <v>22</v>
      </c>
      <c r="S29" t="s">
        <v>34</v>
      </c>
      <c r="T29" t="s">
        <v>34</v>
      </c>
      <c r="U29" t="s">
        <v>34</v>
      </c>
      <c r="V29" t="s">
        <v>34</v>
      </c>
      <c r="W29" t="s">
        <v>34</v>
      </c>
      <c r="X29" t="s">
        <v>34</v>
      </c>
      <c r="Y29" t="s">
        <v>1163</v>
      </c>
      <c r="Z29" t="s">
        <v>1152</v>
      </c>
      <c r="AA29" t="s">
        <v>34</v>
      </c>
      <c r="AB29">
        <v>0.54</v>
      </c>
      <c r="AC29" t="s">
        <v>34</v>
      </c>
      <c r="AD29" t="s">
        <v>1160</v>
      </c>
      <c r="AE29" t="s">
        <v>34</v>
      </c>
      <c r="AF29" t="s">
        <v>1161</v>
      </c>
      <c r="AG29" t="s">
        <v>34</v>
      </c>
      <c r="AH29" t="s">
        <v>34</v>
      </c>
      <c r="AI29" t="s">
        <v>34</v>
      </c>
      <c r="AJ29" t="s">
        <v>34</v>
      </c>
      <c r="AK29" t="s">
        <v>34</v>
      </c>
      <c r="AL29" t="s">
        <v>159</v>
      </c>
      <c r="AM29" t="s">
        <v>34</v>
      </c>
      <c r="AN29" t="s">
        <v>34</v>
      </c>
      <c r="AO29" t="s">
        <v>34</v>
      </c>
      <c r="AP29" t="s">
        <v>34</v>
      </c>
      <c r="AQ29" t="s">
        <v>34</v>
      </c>
      <c r="AR29" t="s">
        <v>34</v>
      </c>
      <c r="AS29" t="s">
        <v>34</v>
      </c>
      <c r="AT29" t="s">
        <v>34</v>
      </c>
      <c r="AU29" t="s">
        <v>34</v>
      </c>
      <c r="AV29" t="s">
        <v>34</v>
      </c>
      <c r="AW29" t="s">
        <v>34</v>
      </c>
      <c r="AX29" t="s">
        <v>34</v>
      </c>
      <c r="AY29" t="s">
        <v>34</v>
      </c>
      <c r="AZ29" t="s">
        <v>34</v>
      </c>
      <c r="BA29" t="s">
        <v>34</v>
      </c>
      <c r="BB29" t="s">
        <v>34</v>
      </c>
      <c r="BC29" t="s">
        <v>34</v>
      </c>
      <c r="BD29" t="s">
        <v>159</v>
      </c>
      <c r="BE29" t="s">
        <v>34</v>
      </c>
      <c r="BF29" t="s">
        <v>34</v>
      </c>
      <c r="BG29" t="s">
        <v>34</v>
      </c>
      <c r="BH29" t="s">
        <v>34</v>
      </c>
      <c r="BI29" t="s">
        <v>34</v>
      </c>
      <c r="BJ29" t="s">
        <v>34</v>
      </c>
      <c r="BK29" t="s">
        <v>34</v>
      </c>
      <c r="BL29" t="s">
        <v>34</v>
      </c>
      <c r="BM29" t="s">
        <v>34</v>
      </c>
      <c r="BN29" t="s">
        <v>34</v>
      </c>
      <c r="BO29" t="s">
        <v>34</v>
      </c>
      <c r="BP29" t="s">
        <v>34</v>
      </c>
      <c r="BQ29" t="s">
        <v>34</v>
      </c>
      <c r="BR29" t="s">
        <v>34</v>
      </c>
      <c r="BS29" t="s">
        <v>34</v>
      </c>
      <c r="BT29" t="s">
        <v>34</v>
      </c>
      <c r="BU29" t="s">
        <v>34</v>
      </c>
      <c r="BV29" t="s">
        <v>34</v>
      </c>
      <c r="BW29" t="s">
        <v>34</v>
      </c>
      <c r="BX29" t="s">
        <v>34</v>
      </c>
      <c r="BY29" t="s">
        <v>34</v>
      </c>
      <c r="BZ29" t="s">
        <v>34</v>
      </c>
      <c r="CA29" t="s">
        <v>34</v>
      </c>
      <c r="CB29" t="s">
        <v>34</v>
      </c>
      <c r="CC29" t="s">
        <v>34</v>
      </c>
      <c r="CD29" t="s">
        <v>34</v>
      </c>
      <c r="CE29" t="s">
        <v>34</v>
      </c>
      <c r="CF29" t="s">
        <v>34</v>
      </c>
      <c r="CG29" t="s">
        <v>34</v>
      </c>
      <c r="CH29" t="s">
        <v>34</v>
      </c>
      <c r="CI29" t="s">
        <v>34</v>
      </c>
      <c r="CJ29" t="s">
        <v>34</v>
      </c>
      <c r="CK29" t="s">
        <v>34</v>
      </c>
      <c r="CL29" t="s">
        <v>34</v>
      </c>
      <c r="CM29" t="s">
        <v>34</v>
      </c>
      <c r="CN29" t="s">
        <v>34</v>
      </c>
      <c r="CO29" t="s">
        <v>34</v>
      </c>
      <c r="CP29" t="s">
        <v>34</v>
      </c>
      <c r="CQ29" t="s">
        <v>34</v>
      </c>
      <c r="CR29" t="s">
        <v>34</v>
      </c>
      <c r="CS29" t="s">
        <v>34</v>
      </c>
      <c r="CT29" t="s">
        <v>34</v>
      </c>
      <c r="CU29" t="s">
        <v>34</v>
      </c>
      <c r="CV29" t="s">
        <v>34</v>
      </c>
      <c r="CW29" t="s">
        <v>34</v>
      </c>
      <c r="CX29" t="s">
        <v>34</v>
      </c>
      <c r="CY29" t="s">
        <v>34</v>
      </c>
      <c r="CZ29" t="s">
        <v>34</v>
      </c>
      <c r="DA29" t="s">
        <v>34</v>
      </c>
      <c r="DB29" t="s">
        <v>34</v>
      </c>
      <c r="DC29" t="s">
        <v>34</v>
      </c>
      <c r="DD29" t="s">
        <v>34</v>
      </c>
      <c r="DE29" t="s">
        <v>34</v>
      </c>
      <c r="DF29" t="s">
        <v>34</v>
      </c>
      <c r="DG29" t="s">
        <v>34</v>
      </c>
      <c r="DH29" t="s">
        <v>34</v>
      </c>
      <c r="DI29" t="s">
        <v>34</v>
      </c>
      <c r="DJ29" t="s">
        <v>34</v>
      </c>
      <c r="DK29" t="s">
        <v>34</v>
      </c>
      <c r="DL29" t="s">
        <v>34</v>
      </c>
      <c r="DM29" t="s">
        <v>34</v>
      </c>
      <c r="DN29" t="s">
        <v>34</v>
      </c>
      <c r="DO29" t="s">
        <v>34</v>
      </c>
      <c r="DP29" t="s">
        <v>34</v>
      </c>
      <c r="DQ29" t="s">
        <v>34</v>
      </c>
      <c r="DR29" t="s">
        <v>34</v>
      </c>
      <c r="DS29" t="s">
        <v>34</v>
      </c>
      <c r="DT29" t="s">
        <v>34</v>
      </c>
      <c r="DU29" t="s">
        <v>34</v>
      </c>
      <c r="DV29" t="s">
        <v>34</v>
      </c>
      <c r="DW29" t="s">
        <v>34</v>
      </c>
    </row>
    <row r="30" spans="1:127" ht="14.25" x14ac:dyDescent="0.25">
      <c r="A30">
        <v>21</v>
      </c>
      <c r="B30">
        <v>24</v>
      </c>
      <c r="C30" t="s">
        <v>119</v>
      </c>
      <c r="D30" t="s">
        <v>120</v>
      </c>
      <c r="E30" s="74">
        <v>2019</v>
      </c>
      <c r="F30" t="s">
        <v>1079</v>
      </c>
      <c r="G30" t="s">
        <v>1112</v>
      </c>
      <c r="H30" t="s">
        <v>1113</v>
      </c>
      <c r="I30" t="s">
        <v>1113</v>
      </c>
      <c r="J30" t="s">
        <v>1114</v>
      </c>
      <c r="K30" t="s">
        <v>1115</v>
      </c>
      <c r="L30" t="s">
        <v>34</v>
      </c>
      <c r="M30" t="s">
        <v>1164</v>
      </c>
      <c r="N30" t="s">
        <v>1077</v>
      </c>
      <c r="O30" t="s">
        <v>34</v>
      </c>
      <c r="P30" t="s">
        <v>1079</v>
      </c>
      <c r="Q30">
        <v>1</v>
      </c>
      <c r="R30" t="s">
        <v>22</v>
      </c>
      <c r="S30" t="s">
        <v>34</v>
      </c>
      <c r="T30" t="s">
        <v>34</v>
      </c>
      <c r="U30" t="s">
        <v>34</v>
      </c>
      <c r="V30" t="s">
        <v>34</v>
      </c>
      <c r="W30" t="s">
        <v>34</v>
      </c>
      <c r="X30" t="s">
        <v>34</v>
      </c>
      <c r="Y30" t="s">
        <v>1164</v>
      </c>
      <c r="Z30" t="s">
        <v>1152</v>
      </c>
      <c r="AA30" t="s">
        <v>34</v>
      </c>
      <c r="AB30">
        <v>0.06</v>
      </c>
      <c r="AC30" t="s">
        <v>34</v>
      </c>
      <c r="AD30" t="s">
        <v>1160</v>
      </c>
      <c r="AE30" t="s">
        <v>34</v>
      </c>
      <c r="AF30" t="s">
        <v>1161</v>
      </c>
      <c r="AG30" t="s">
        <v>34</v>
      </c>
      <c r="AH30" t="s">
        <v>34</v>
      </c>
      <c r="AI30" t="s">
        <v>34</v>
      </c>
      <c r="AJ30" t="s">
        <v>34</v>
      </c>
      <c r="AK30" t="s">
        <v>34</v>
      </c>
      <c r="AL30" t="s">
        <v>159</v>
      </c>
      <c r="AM30" t="s">
        <v>34</v>
      </c>
      <c r="AN30" t="s">
        <v>34</v>
      </c>
      <c r="AO30" t="s">
        <v>34</v>
      </c>
      <c r="AP30" t="s">
        <v>34</v>
      </c>
      <c r="AQ30" t="s">
        <v>34</v>
      </c>
      <c r="AR30" t="s">
        <v>34</v>
      </c>
      <c r="AS30" t="s">
        <v>34</v>
      </c>
      <c r="AT30" t="s">
        <v>34</v>
      </c>
      <c r="AU30" t="s">
        <v>34</v>
      </c>
      <c r="AV30" t="s">
        <v>34</v>
      </c>
      <c r="AW30" t="s">
        <v>34</v>
      </c>
      <c r="AX30" t="s">
        <v>34</v>
      </c>
      <c r="AY30" t="s">
        <v>34</v>
      </c>
      <c r="AZ30" t="s">
        <v>34</v>
      </c>
      <c r="BA30" t="s">
        <v>34</v>
      </c>
      <c r="BB30" t="s">
        <v>34</v>
      </c>
      <c r="BC30" t="s">
        <v>34</v>
      </c>
      <c r="BD30" t="s">
        <v>159</v>
      </c>
      <c r="BE30" t="s">
        <v>34</v>
      </c>
      <c r="BF30" t="s">
        <v>34</v>
      </c>
      <c r="BG30" t="s">
        <v>34</v>
      </c>
      <c r="BH30" t="s">
        <v>34</v>
      </c>
      <c r="BI30" t="s">
        <v>34</v>
      </c>
      <c r="BJ30" t="s">
        <v>34</v>
      </c>
      <c r="BK30" t="s">
        <v>34</v>
      </c>
      <c r="BL30" t="s">
        <v>34</v>
      </c>
      <c r="BM30" t="s">
        <v>34</v>
      </c>
      <c r="BN30" t="s">
        <v>34</v>
      </c>
      <c r="BO30" t="s">
        <v>34</v>
      </c>
      <c r="BP30" t="s">
        <v>34</v>
      </c>
      <c r="BQ30" t="s">
        <v>34</v>
      </c>
      <c r="BR30" t="s">
        <v>34</v>
      </c>
      <c r="BS30" t="s">
        <v>34</v>
      </c>
      <c r="BT30" t="s">
        <v>34</v>
      </c>
      <c r="BU30" t="s">
        <v>34</v>
      </c>
      <c r="BV30" t="s">
        <v>34</v>
      </c>
      <c r="BW30" t="s">
        <v>34</v>
      </c>
      <c r="BX30" t="s">
        <v>34</v>
      </c>
      <c r="BY30" t="s">
        <v>34</v>
      </c>
      <c r="BZ30" t="s">
        <v>34</v>
      </c>
      <c r="CA30" t="s">
        <v>34</v>
      </c>
      <c r="CB30" t="s">
        <v>34</v>
      </c>
      <c r="CC30" t="s">
        <v>34</v>
      </c>
      <c r="CD30" t="s">
        <v>34</v>
      </c>
      <c r="CE30" t="s">
        <v>34</v>
      </c>
      <c r="CF30" t="s">
        <v>34</v>
      </c>
      <c r="CG30" t="s">
        <v>34</v>
      </c>
      <c r="CH30" t="s">
        <v>34</v>
      </c>
      <c r="CI30" t="s">
        <v>34</v>
      </c>
      <c r="CJ30" t="s">
        <v>34</v>
      </c>
      <c r="CK30" t="s">
        <v>34</v>
      </c>
      <c r="CL30" t="s">
        <v>34</v>
      </c>
      <c r="CM30" t="s">
        <v>34</v>
      </c>
      <c r="CN30" t="s">
        <v>34</v>
      </c>
      <c r="CO30" t="s">
        <v>34</v>
      </c>
      <c r="CP30" t="s">
        <v>34</v>
      </c>
      <c r="CQ30" t="s">
        <v>34</v>
      </c>
      <c r="CR30" t="s">
        <v>34</v>
      </c>
      <c r="CS30" t="s">
        <v>34</v>
      </c>
      <c r="CT30" t="s">
        <v>34</v>
      </c>
      <c r="CU30" t="s">
        <v>34</v>
      </c>
      <c r="CV30" t="s">
        <v>34</v>
      </c>
      <c r="CW30" t="s">
        <v>34</v>
      </c>
      <c r="CX30" t="s">
        <v>34</v>
      </c>
      <c r="CY30" t="s">
        <v>34</v>
      </c>
      <c r="CZ30" t="s">
        <v>34</v>
      </c>
      <c r="DA30" t="s">
        <v>34</v>
      </c>
      <c r="DB30" t="s">
        <v>34</v>
      </c>
      <c r="DC30" t="s">
        <v>34</v>
      </c>
      <c r="DD30" t="s">
        <v>34</v>
      </c>
      <c r="DE30" t="s">
        <v>34</v>
      </c>
      <c r="DF30" t="s">
        <v>34</v>
      </c>
      <c r="DG30" t="s">
        <v>34</v>
      </c>
      <c r="DH30" t="s">
        <v>34</v>
      </c>
      <c r="DI30" t="s">
        <v>34</v>
      </c>
      <c r="DJ30" t="s">
        <v>34</v>
      </c>
      <c r="DK30" t="s">
        <v>34</v>
      </c>
      <c r="DL30" t="s">
        <v>34</v>
      </c>
      <c r="DM30" t="s">
        <v>34</v>
      </c>
      <c r="DN30" t="s">
        <v>34</v>
      </c>
      <c r="DO30" t="s">
        <v>34</v>
      </c>
      <c r="DP30" t="s">
        <v>34</v>
      </c>
      <c r="DQ30" t="s">
        <v>34</v>
      </c>
      <c r="DR30" t="s">
        <v>34</v>
      </c>
      <c r="DS30" t="s">
        <v>34</v>
      </c>
      <c r="DT30" t="s">
        <v>34</v>
      </c>
      <c r="DU30" t="s">
        <v>34</v>
      </c>
      <c r="DV30" t="s">
        <v>34</v>
      </c>
      <c r="DW30" t="s">
        <v>34</v>
      </c>
    </row>
    <row r="31" spans="1:127" ht="14.25" x14ac:dyDescent="0.25">
      <c r="A31">
        <v>21</v>
      </c>
      <c r="B31">
        <v>25</v>
      </c>
      <c r="C31" t="s">
        <v>119</v>
      </c>
      <c r="D31" t="s">
        <v>120</v>
      </c>
      <c r="E31" s="74">
        <v>2019</v>
      </c>
      <c r="F31" t="s">
        <v>1079</v>
      </c>
      <c r="G31" t="s">
        <v>1112</v>
      </c>
      <c r="H31" t="s">
        <v>1113</v>
      </c>
      <c r="I31" t="s">
        <v>1113</v>
      </c>
      <c r="J31" t="s">
        <v>1114</v>
      </c>
      <c r="K31" t="s">
        <v>1115</v>
      </c>
      <c r="L31" t="s">
        <v>34</v>
      </c>
      <c r="M31" t="s">
        <v>1165</v>
      </c>
      <c r="N31" t="s">
        <v>1077</v>
      </c>
      <c r="O31" t="s">
        <v>34</v>
      </c>
      <c r="P31" t="s">
        <v>1079</v>
      </c>
      <c r="Q31">
        <v>1</v>
      </c>
      <c r="R31" t="s">
        <v>22</v>
      </c>
      <c r="S31" t="s">
        <v>34</v>
      </c>
      <c r="T31" t="s">
        <v>34</v>
      </c>
      <c r="U31" t="s">
        <v>34</v>
      </c>
      <c r="V31" t="s">
        <v>34</v>
      </c>
      <c r="W31" t="s">
        <v>34</v>
      </c>
      <c r="X31" t="s">
        <v>34</v>
      </c>
      <c r="Y31" t="s">
        <v>1165</v>
      </c>
      <c r="Z31" t="s">
        <v>1152</v>
      </c>
      <c r="AA31" t="s">
        <v>34</v>
      </c>
      <c r="AB31">
        <v>0.01</v>
      </c>
      <c r="AC31" t="s">
        <v>34</v>
      </c>
      <c r="AD31" t="s">
        <v>1160</v>
      </c>
      <c r="AE31" t="s">
        <v>34</v>
      </c>
      <c r="AF31" t="s">
        <v>1161</v>
      </c>
      <c r="AG31" t="s">
        <v>34</v>
      </c>
      <c r="AH31" t="s">
        <v>34</v>
      </c>
      <c r="AI31" t="s">
        <v>34</v>
      </c>
      <c r="AJ31" t="s">
        <v>34</v>
      </c>
      <c r="AK31" t="s">
        <v>34</v>
      </c>
      <c r="AL31" t="s">
        <v>159</v>
      </c>
      <c r="AM31" t="s">
        <v>34</v>
      </c>
      <c r="AN31" t="s">
        <v>34</v>
      </c>
      <c r="AO31" t="s">
        <v>34</v>
      </c>
      <c r="AP31" t="s">
        <v>34</v>
      </c>
      <c r="AQ31" t="s">
        <v>34</v>
      </c>
      <c r="AR31" t="s">
        <v>34</v>
      </c>
      <c r="AS31" t="s">
        <v>34</v>
      </c>
      <c r="AT31" t="s">
        <v>34</v>
      </c>
      <c r="AU31" t="s">
        <v>34</v>
      </c>
      <c r="AV31" t="s">
        <v>34</v>
      </c>
      <c r="AW31" t="s">
        <v>34</v>
      </c>
      <c r="AX31" t="s">
        <v>34</v>
      </c>
      <c r="AY31" t="s">
        <v>34</v>
      </c>
      <c r="AZ31" t="s">
        <v>34</v>
      </c>
      <c r="BA31" t="s">
        <v>34</v>
      </c>
      <c r="BB31" t="s">
        <v>34</v>
      </c>
      <c r="BC31" t="s">
        <v>34</v>
      </c>
      <c r="BD31" t="s">
        <v>159</v>
      </c>
      <c r="BE31" t="s">
        <v>34</v>
      </c>
      <c r="BF31" t="s">
        <v>34</v>
      </c>
      <c r="BG31" t="s">
        <v>34</v>
      </c>
      <c r="BH31" t="s">
        <v>34</v>
      </c>
      <c r="BI31" t="s">
        <v>34</v>
      </c>
      <c r="BJ31" t="s">
        <v>34</v>
      </c>
      <c r="BK31" t="s">
        <v>34</v>
      </c>
      <c r="BL31" t="s">
        <v>34</v>
      </c>
      <c r="BM31" t="s">
        <v>34</v>
      </c>
      <c r="BN31" t="s">
        <v>34</v>
      </c>
      <c r="BO31" t="s">
        <v>34</v>
      </c>
      <c r="BP31" t="s">
        <v>34</v>
      </c>
      <c r="BQ31" t="s">
        <v>34</v>
      </c>
      <c r="BR31" t="s">
        <v>34</v>
      </c>
      <c r="BS31" t="s">
        <v>34</v>
      </c>
      <c r="BT31" t="s">
        <v>34</v>
      </c>
      <c r="BU31" t="s">
        <v>34</v>
      </c>
      <c r="BV31" t="s">
        <v>34</v>
      </c>
      <c r="BW31" t="s">
        <v>34</v>
      </c>
      <c r="BX31" t="s">
        <v>34</v>
      </c>
      <c r="BY31" t="s">
        <v>34</v>
      </c>
      <c r="BZ31" t="s">
        <v>34</v>
      </c>
      <c r="CA31" t="s">
        <v>34</v>
      </c>
      <c r="CB31" t="s">
        <v>34</v>
      </c>
      <c r="CC31" t="s">
        <v>34</v>
      </c>
      <c r="CD31" t="s">
        <v>34</v>
      </c>
      <c r="CE31" t="s">
        <v>34</v>
      </c>
      <c r="CF31" t="s">
        <v>34</v>
      </c>
      <c r="CG31" t="s">
        <v>34</v>
      </c>
      <c r="CH31" t="s">
        <v>34</v>
      </c>
      <c r="CI31" t="s">
        <v>34</v>
      </c>
      <c r="CJ31" t="s">
        <v>34</v>
      </c>
      <c r="CK31" t="s">
        <v>34</v>
      </c>
      <c r="CL31" t="s">
        <v>34</v>
      </c>
      <c r="CM31" t="s">
        <v>34</v>
      </c>
      <c r="CN31" t="s">
        <v>34</v>
      </c>
      <c r="CO31" t="s">
        <v>34</v>
      </c>
      <c r="CP31" t="s">
        <v>34</v>
      </c>
      <c r="CQ31" t="s">
        <v>34</v>
      </c>
      <c r="CR31" t="s">
        <v>34</v>
      </c>
      <c r="CS31" t="s">
        <v>34</v>
      </c>
      <c r="CT31" t="s">
        <v>34</v>
      </c>
      <c r="CU31" t="s">
        <v>34</v>
      </c>
      <c r="CV31" t="s">
        <v>34</v>
      </c>
      <c r="CW31" t="s">
        <v>34</v>
      </c>
      <c r="CX31" t="s">
        <v>34</v>
      </c>
      <c r="CY31" t="s">
        <v>34</v>
      </c>
      <c r="CZ31" t="s">
        <v>34</v>
      </c>
      <c r="DA31" t="s">
        <v>34</v>
      </c>
      <c r="DB31" t="s">
        <v>34</v>
      </c>
      <c r="DC31" t="s">
        <v>34</v>
      </c>
      <c r="DD31" t="s">
        <v>34</v>
      </c>
      <c r="DE31" t="s">
        <v>34</v>
      </c>
      <c r="DF31" t="s">
        <v>34</v>
      </c>
      <c r="DG31" t="s">
        <v>34</v>
      </c>
      <c r="DH31" t="s">
        <v>34</v>
      </c>
      <c r="DI31" t="s">
        <v>34</v>
      </c>
      <c r="DJ31" t="s">
        <v>34</v>
      </c>
      <c r="DK31" t="s">
        <v>34</v>
      </c>
      <c r="DL31" t="s">
        <v>34</v>
      </c>
      <c r="DM31" t="s">
        <v>34</v>
      </c>
      <c r="DN31" t="s">
        <v>34</v>
      </c>
      <c r="DO31" t="s">
        <v>34</v>
      </c>
      <c r="DP31" t="s">
        <v>34</v>
      </c>
      <c r="DQ31" t="s">
        <v>34</v>
      </c>
      <c r="DR31" t="s">
        <v>34</v>
      </c>
      <c r="DS31" t="s">
        <v>34</v>
      </c>
      <c r="DT31" t="s">
        <v>34</v>
      </c>
      <c r="DU31" t="s">
        <v>34</v>
      </c>
      <c r="DV31" t="s">
        <v>34</v>
      </c>
      <c r="DW31" t="s">
        <v>34</v>
      </c>
    </row>
    <row r="32" spans="1:127" ht="14.25" x14ac:dyDescent="0.25">
      <c r="A32">
        <v>21</v>
      </c>
      <c r="B32">
        <v>26</v>
      </c>
      <c r="C32" t="s">
        <v>119</v>
      </c>
      <c r="D32" t="s">
        <v>120</v>
      </c>
      <c r="E32" s="74">
        <v>2019</v>
      </c>
      <c r="F32" t="s">
        <v>1079</v>
      </c>
      <c r="G32" t="s">
        <v>1112</v>
      </c>
      <c r="H32" t="s">
        <v>1113</v>
      </c>
      <c r="I32" t="s">
        <v>1113</v>
      </c>
      <c r="J32" t="s">
        <v>1114</v>
      </c>
      <c r="K32" t="s">
        <v>1115</v>
      </c>
      <c r="L32" t="s">
        <v>34</v>
      </c>
      <c r="M32" t="s">
        <v>1166</v>
      </c>
      <c r="N32" t="s">
        <v>1077</v>
      </c>
      <c r="O32" t="s">
        <v>34</v>
      </c>
      <c r="P32" t="s">
        <v>1079</v>
      </c>
      <c r="Q32">
        <v>1</v>
      </c>
      <c r="R32" t="s">
        <v>22</v>
      </c>
      <c r="S32" t="s">
        <v>34</v>
      </c>
      <c r="T32" t="s">
        <v>34</v>
      </c>
      <c r="U32" t="s">
        <v>34</v>
      </c>
      <c r="V32" t="s">
        <v>34</v>
      </c>
      <c r="W32" t="s">
        <v>34</v>
      </c>
      <c r="X32" t="s">
        <v>34</v>
      </c>
      <c r="Y32" t="s">
        <v>1166</v>
      </c>
      <c r="Z32" t="s">
        <v>1152</v>
      </c>
      <c r="AA32" t="s">
        <v>34</v>
      </c>
      <c r="AB32">
        <v>0.06</v>
      </c>
      <c r="AC32" t="s">
        <v>34</v>
      </c>
      <c r="AD32" t="s">
        <v>1160</v>
      </c>
      <c r="AE32" t="s">
        <v>34</v>
      </c>
      <c r="AF32" t="s">
        <v>1161</v>
      </c>
      <c r="AG32" t="s">
        <v>34</v>
      </c>
      <c r="AH32" t="s">
        <v>34</v>
      </c>
      <c r="AI32" t="s">
        <v>34</v>
      </c>
      <c r="AJ32" t="s">
        <v>34</v>
      </c>
      <c r="AK32" t="s">
        <v>34</v>
      </c>
      <c r="AL32" t="s">
        <v>159</v>
      </c>
      <c r="AM32" t="s">
        <v>34</v>
      </c>
      <c r="AN32" t="s">
        <v>34</v>
      </c>
      <c r="AO32" t="s">
        <v>34</v>
      </c>
      <c r="AP32" t="s">
        <v>34</v>
      </c>
      <c r="AQ32" t="s">
        <v>34</v>
      </c>
      <c r="AR32" t="s">
        <v>34</v>
      </c>
      <c r="AS32" t="s">
        <v>34</v>
      </c>
      <c r="AT32" t="s">
        <v>34</v>
      </c>
      <c r="AU32" t="s">
        <v>34</v>
      </c>
      <c r="AV32" t="s">
        <v>34</v>
      </c>
      <c r="AW32" t="s">
        <v>34</v>
      </c>
      <c r="AX32" t="s">
        <v>34</v>
      </c>
      <c r="AY32" t="s">
        <v>34</v>
      </c>
      <c r="AZ32" t="s">
        <v>34</v>
      </c>
      <c r="BA32" t="s">
        <v>34</v>
      </c>
      <c r="BB32" t="s">
        <v>34</v>
      </c>
      <c r="BC32" t="s">
        <v>34</v>
      </c>
      <c r="BD32" t="s">
        <v>159</v>
      </c>
      <c r="BE32" t="s">
        <v>34</v>
      </c>
      <c r="BF32" t="s">
        <v>34</v>
      </c>
      <c r="BG32" t="s">
        <v>34</v>
      </c>
      <c r="BH32" t="s">
        <v>34</v>
      </c>
      <c r="BI32" t="s">
        <v>34</v>
      </c>
      <c r="BJ32" t="s">
        <v>34</v>
      </c>
      <c r="BK32" t="s">
        <v>34</v>
      </c>
      <c r="BL32" t="s">
        <v>34</v>
      </c>
      <c r="BM32" t="s">
        <v>34</v>
      </c>
      <c r="BN32" t="s">
        <v>34</v>
      </c>
      <c r="BO32" t="s">
        <v>34</v>
      </c>
      <c r="BP32" t="s">
        <v>34</v>
      </c>
      <c r="BQ32" t="s">
        <v>34</v>
      </c>
      <c r="BR32" t="s">
        <v>34</v>
      </c>
      <c r="BS32" t="s">
        <v>34</v>
      </c>
      <c r="BT32" t="s">
        <v>34</v>
      </c>
      <c r="BU32" t="s">
        <v>34</v>
      </c>
      <c r="BV32" t="s">
        <v>34</v>
      </c>
      <c r="BW32" t="s">
        <v>34</v>
      </c>
      <c r="BX32" t="s">
        <v>34</v>
      </c>
      <c r="BY32" t="s">
        <v>34</v>
      </c>
      <c r="BZ32" t="s">
        <v>34</v>
      </c>
      <c r="CA32" t="s">
        <v>34</v>
      </c>
      <c r="CB32" t="s">
        <v>34</v>
      </c>
      <c r="CC32" t="s">
        <v>34</v>
      </c>
      <c r="CD32" t="s">
        <v>34</v>
      </c>
      <c r="CE32" t="s">
        <v>34</v>
      </c>
      <c r="CF32" t="s">
        <v>34</v>
      </c>
      <c r="CG32" t="s">
        <v>34</v>
      </c>
      <c r="CH32" t="s">
        <v>34</v>
      </c>
      <c r="CI32" t="s">
        <v>34</v>
      </c>
      <c r="CJ32" t="s">
        <v>34</v>
      </c>
      <c r="CK32" t="s">
        <v>34</v>
      </c>
      <c r="CL32" t="s">
        <v>34</v>
      </c>
      <c r="CM32" t="s">
        <v>34</v>
      </c>
      <c r="CN32" t="s">
        <v>34</v>
      </c>
      <c r="CO32" t="s">
        <v>34</v>
      </c>
      <c r="CP32" t="s">
        <v>34</v>
      </c>
      <c r="CQ32" t="s">
        <v>34</v>
      </c>
      <c r="CR32" t="s">
        <v>34</v>
      </c>
      <c r="CS32" t="s">
        <v>34</v>
      </c>
      <c r="CT32" t="s">
        <v>34</v>
      </c>
      <c r="CU32" t="s">
        <v>34</v>
      </c>
      <c r="CV32" t="s">
        <v>34</v>
      </c>
      <c r="CW32" t="s">
        <v>34</v>
      </c>
      <c r="CX32" t="s">
        <v>34</v>
      </c>
      <c r="CY32" t="s">
        <v>34</v>
      </c>
      <c r="CZ32" t="s">
        <v>34</v>
      </c>
      <c r="DA32" t="s">
        <v>34</v>
      </c>
      <c r="DB32" t="s">
        <v>34</v>
      </c>
      <c r="DC32" t="s">
        <v>34</v>
      </c>
      <c r="DD32" t="s">
        <v>34</v>
      </c>
      <c r="DE32" t="s">
        <v>34</v>
      </c>
      <c r="DF32" t="s">
        <v>34</v>
      </c>
      <c r="DG32" t="s">
        <v>34</v>
      </c>
      <c r="DH32" t="s">
        <v>34</v>
      </c>
      <c r="DI32" t="s">
        <v>34</v>
      </c>
      <c r="DJ32" t="s">
        <v>34</v>
      </c>
      <c r="DK32" t="s">
        <v>34</v>
      </c>
      <c r="DL32" t="s">
        <v>34</v>
      </c>
      <c r="DM32" t="s">
        <v>34</v>
      </c>
      <c r="DN32" t="s">
        <v>34</v>
      </c>
      <c r="DO32" t="s">
        <v>34</v>
      </c>
      <c r="DP32" t="s">
        <v>34</v>
      </c>
      <c r="DQ32" t="s">
        <v>34</v>
      </c>
      <c r="DR32" t="s">
        <v>34</v>
      </c>
      <c r="DS32" t="s">
        <v>34</v>
      </c>
      <c r="DT32" t="s">
        <v>34</v>
      </c>
      <c r="DU32" t="s">
        <v>34</v>
      </c>
      <c r="DV32" t="s">
        <v>34</v>
      </c>
      <c r="DW32" t="s">
        <v>34</v>
      </c>
    </row>
    <row r="33" spans="1:128" ht="14.25" x14ac:dyDescent="0.25">
      <c r="A33">
        <v>21</v>
      </c>
      <c r="B33">
        <v>27</v>
      </c>
      <c r="C33" t="s">
        <v>119</v>
      </c>
      <c r="D33" t="s">
        <v>120</v>
      </c>
      <c r="E33" s="74">
        <v>2019</v>
      </c>
      <c r="F33" t="s">
        <v>1079</v>
      </c>
      <c r="G33" t="s">
        <v>1112</v>
      </c>
      <c r="H33" t="s">
        <v>1113</v>
      </c>
      <c r="I33" t="s">
        <v>1113</v>
      </c>
      <c r="J33" t="s">
        <v>1114</v>
      </c>
      <c r="K33" t="s">
        <v>1115</v>
      </c>
      <c r="L33" t="s">
        <v>34</v>
      </c>
      <c r="M33" t="s">
        <v>1167</v>
      </c>
      <c r="N33" t="s">
        <v>1077</v>
      </c>
      <c r="O33" t="s">
        <v>34</v>
      </c>
      <c r="P33" t="s">
        <v>1079</v>
      </c>
      <c r="Q33">
        <v>1</v>
      </c>
      <c r="R33" t="s">
        <v>22</v>
      </c>
      <c r="S33" t="s">
        <v>34</v>
      </c>
      <c r="T33" t="s">
        <v>34</v>
      </c>
      <c r="U33" t="s">
        <v>34</v>
      </c>
      <c r="V33" t="s">
        <v>34</v>
      </c>
      <c r="W33" t="s">
        <v>34</v>
      </c>
      <c r="X33" t="s">
        <v>34</v>
      </c>
      <c r="Y33" t="s">
        <v>1167</v>
      </c>
      <c r="Z33" t="s">
        <v>1152</v>
      </c>
      <c r="AA33" t="s">
        <v>34</v>
      </c>
      <c r="AB33">
        <v>1.61</v>
      </c>
      <c r="AC33" t="s">
        <v>34</v>
      </c>
      <c r="AD33" t="s">
        <v>1160</v>
      </c>
      <c r="AE33" t="s">
        <v>34</v>
      </c>
      <c r="AF33" t="s">
        <v>1161</v>
      </c>
      <c r="AG33" t="s">
        <v>34</v>
      </c>
      <c r="AH33" t="s">
        <v>34</v>
      </c>
      <c r="AI33" t="s">
        <v>34</v>
      </c>
      <c r="AJ33" t="s">
        <v>34</v>
      </c>
      <c r="AK33" t="s">
        <v>34</v>
      </c>
      <c r="AL33" t="s">
        <v>159</v>
      </c>
      <c r="AM33" t="s">
        <v>34</v>
      </c>
      <c r="AN33" t="s">
        <v>34</v>
      </c>
      <c r="AO33" t="s">
        <v>34</v>
      </c>
      <c r="AP33" t="s">
        <v>34</v>
      </c>
      <c r="AQ33" t="s">
        <v>34</v>
      </c>
      <c r="AR33" t="s">
        <v>34</v>
      </c>
      <c r="AS33" t="s">
        <v>34</v>
      </c>
      <c r="AT33" t="s">
        <v>34</v>
      </c>
      <c r="AU33" t="s">
        <v>34</v>
      </c>
      <c r="AV33" t="s">
        <v>34</v>
      </c>
      <c r="AW33" t="s">
        <v>34</v>
      </c>
      <c r="AX33" t="s">
        <v>34</v>
      </c>
      <c r="AY33" t="s">
        <v>34</v>
      </c>
      <c r="AZ33" t="s">
        <v>34</v>
      </c>
      <c r="BA33" t="s">
        <v>34</v>
      </c>
      <c r="BB33" t="s">
        <v>34</v>
      </c>
      <c r="BC33" t="s">
        <v>34</v>
      </c>
      <c r="BD33" t="s">
        <v>159</v>
      </c>
      <c r="BE33" t="s">
        <v>34</v>
      </c>
      <c r="BF33" t="s">
        <v>34</v>
      </c>
      <c r="BG33" t="s">
        <v>34</v>
      </c>
      <c r="BH33" t="s">
        <v>34</v>
      </c>
      <c r="BI33" t="s">
        <v>34</v>
      </c>
      <c r="BJ33" t="s">
        <v>34</v>
      </c>
      <c r="BK33" t="s">
        <v>34</v>
      </c>
      <c r="BL33" t="s">
        <v>34</v>
      </c>
      <c r="BM33" t="s">
        <v>34</v>
      </c>
      <c r="BN33" t="s">
        <v>34</v>
      </c>
      <c r="BO33" t="s">
        <v>34</v>
      </c>
      <c r="BP33" t="s">
        <v>34</v>
      </c>
      <c r="BQ33" t="s">
        <v>34</v>
      </c>
      <c r="BR33" t="s">
        <v>34</v>
      </c>
      <c r="BS33" t="s">
        <v>34</v>
      </c>
      <c r="BT33" t="s">
        <v>34</v>
      </c>
      <c r="BU33" t="s">
        <v>34</v>
      </c>
      <c r="BV33" t="s">
        <v>34</v>
      </c>
      <c r="BW33" t="s">
        <v>34</v>
      </c>
      <c r="BX33" t="s">
        <v>34</v>
      </c>
      <c r="BY33" t="s">
        <v>34</v>
      </c>
      <c r="BZ33" t="s">
        <v>34</v>
      </c>
      <c r="CA33" t="s">
        <v>34</v>
      </c>
      <c r="CB33" t="s">
        <v>34</v>
      </c>
      <c r="CC33" t="s">
        <v>34</v>
      </c>
      <c r="CD33" t="s">
        <v>34</v>
      </c>
      <c r="CE33" t="s">
        <v>34</v>
      </c>
      <c r="CF33" t="s">
        <v>34</v>
      </c>
      <c r="CG33" t="s">
        <v>34</v>
      </c>
      <c r="CH33" t="s">
        <v>34</v>
      </c>
      <c r="CI33" t="s">
        <v>34</v>
      </c>
      <c r="CJ33" t="s">
        <v>34</v>
      </c>
      <c r="CK33" t="s">
        <v>34</v>
      </c>
      <c r="CL33" t="s">
        <v>34</v>
      </c>
      <c r="CM33" t="s">
        <v>34</v>
      </c>
      <c r="CN33" t="s">
        <v>34</v>
      </c>
      <c r="CO33" t="s">
        <v>34</v>
      </c>
      <c r="CP33" t="s">
        <v>34</v>
      </c>
      <c r="CQ33" t="s">
        <v>34</v>
      </c>
      <c r="CR33" t="s">
        <v>34</v>
      </c>
      <c r="CS33" t="s">
        <v>34</v>
      </c>
      <c r="CT33" t="s">
        <v>34</v>
      </c>
      <c r="CU33" t="s">
        <v>34</v>
      </c>
      <c r="CV33" t="s">
        <v>34</v>
      </c>
      <c r="CW33" t="s">
        <v>34</v>
      </c>
      <c r="CX33" t="s">
        <v>34</v>
      </c>
      <c r="CY33" t="s">
        <v>34</v>
      </c>
      <c r="CZ33" t="s">
        <v>34</v>
      </c>
      <c r="DA33" t="s">
        <v>34</v>
      </c>
      <c r="DB33" t="s">
        <v>34</v>
      </c>
      <c r="DC33" t="s">
        <v>34</v>
      </c>
      <c r="DD33" t="s">
        <v>34</v>
      </c>
      <c r="DE33" t="s">
        <v>34</v>
      </c>
      <c r="DF33" t="s">
        <v>34</v>
      </c>
      <c r="DG33" t="s">
        <v>34</v>
      </c>
      <c r="DH33" t="s">
        <v>34</v>
      </c>
      <c r="DI33" t="s">
        <v>34</v>
      </c>
      <c r="DJ33" t="s">
        <v>34</v>
      </c>
      <c r="DK33" t="s">
        <v>34</v>
      </c>
      <c r="DL33" t="s">
        <v>34</v>
      </c>
      <c r="DM33" t="s">
        <v>34</v>
      </c>
      <c r="DN33" t="s">
        <v>34</v>
      </c>
      <c r="DO33" t="s">
        <v>34</v>
      </c>
      <c r="DP33" t="s">
        <v>34</v>
      </c>
      <c r="DQ33" t="s">
        <v>34</v>
      </c>
      <c r="DR33" t="s">
        <v>34</v>
      </c>
      <c r="DS33" t="s">
        <v>34</v>
      </c>
      <c r="DT33" t="s">
        <v>34</v>
      </c>
      <c r="DU33" t="s">
        <v>34</v>
      </c>
      <c r="DV33" t="s">
        <v>34</v>
      </c>
      <c r="DW33" t="s">
        <v>34</v>
      </c>
    </row>
    <row r="34" spans="1:128" ht="14.25" x14ac:dyDescent="0.25">
      <c r="A34">
        <v>23</v>
      </c>
      <c r="B34">
        <v>28</v>
      </c>
      <c r="C34" t="s">
        <v>131</v>
      </c>
      <c r="D34" t="s">
        <v>132</v>
      </c>
      <c r="E34" s="74">
        <v>2019</v>
      </c>
      <c r="F34" t="s">
        <v>1079</v>
      </c>
      <c r="G34" t="s">
        <v>1112</v>
      </c>
      <c r="H34" t="s">
        <v>1168</v>
      </c>
      <c r="I34" t="s">
        <v>1168</v>
      </c>
      <c r="J34" t="s">
        <v>1114</v>
      </c>
      <c r="K34" t="s">
        <v>1115</v>
      </c>
      <c r="L34" t="s">
        <v>34</v>
      </c>
      <c r="M34" t="s">
        <v>1169</v>
      </c>
      <c r="N34" t="s">
        <v>1149</v>
      </c>
      <c r="O34" t="s">
        <v>34</v>
      </c>
      <c r="P34" t="s">
        <v>1079</v>
      </c>
      <c r="Q34" t="s">
        <v>34</v>
      </c>
      <c r="R34" t="s">
        <v>159</v>
      </c>
      <c r="S34" t="s">
        <v>34</v>
      </c>
      <c r="T34" t="s">
        <v>34</v>
      </c>
      <c r="U34" t="s">
        <v>34</v>
      </c>
      <c r="V34" t="s">
        <v>34</v>
      </c>
      <c r="W34" t="s">
        <v>34</v>
      </c>
      <c r="X34" t="s">
        <v>34</v>
      </c>
      <c r="Y34" t="s">
        <v>34</v>
      </c>
      <c r="Z34" t="s">
        <v>34</v>
      </c>
      <c r="AA34" t="s">
        <v>34</v>
      </c>
      <c r="AB34" t="s">
        <v>34</v>
      </c>
      <c r="AC34" t="s">
        <v>34</v>
      </c>
      <c r="AD34" t="s">
        <v>34</v>
      </c>
      <c r="AE34" t="s">
        <v>34</v>
      </c>
      <c r="AF34" t="s">
        <v>34</v>
      </c>
      <c r="AG34" t="s">
        <v>34</v>
      </c>
      <c r="AH34" t="s">
        <v>34</v>
      </c>
      <c r="AI34" t="s">
        <v>34</v>
      </c>
      <c r="AJ34" t="s">
        <v>34</v>
      </c>
      <c r="AK34" t="s">
        <v>34</v>
      </c>
      <c r="AL34" t="s">
        <v>159</v>
      </c>
      <c r="AM34" t="s">
        <v>34</v>
      </c>
      <c r="AN34" t="s">
        <v>34</v>
      </c>
      <c r="AO34" t="s">
        <v>34</v>
      </c>
      <c r="AP34" t="s">
        <v>34</v>
      </c>
      <c r="AQ34" t="s">
        <v>34</v>
      </c>
      <c r="AR34" t="s">
        <v>34</v>
      </c>
      <c r="AS34" t="s">
        <v>34</v>
      </c>
      <c r="AT34" t="s">
        <v>34</v>
      </c>
      <c r="AU34" t="s">
        <v>34</v>
      </c>
      <c r="AV34" t="s">
        <v>34</v>
      </c>
      <c r="AW34" t="s">
        <v>34</v>
      </c>
      <c r="AX34" t="s">
        <v>34</v>
      </c>
      <c r="AY34" t="s">
        <v>34</v>
      </c>
      <c r="AZ34" t="s">
        <v>34</v>
      </c>
      <c r="BA34" t="s">
        <v>34</v>
      </c>
      <c r="BB34" t="s">
        <v>34</v>
      </c>
      <c r="BC34" t="s">
        <v>34</v>
      </c>
      <c r="BD34" t="s">
        <v>159</v>
      </c>
      <c r="BE34" t="s">
        <v>34</v>
      </c>
      <c r="BF34" t="s">
        <v>34</v>
      </c>
      <c r="BG34" t="s">
        <v>34</v>
      </c>
      <c r="BH34" t="s">
        <v>1170</v>
      </c>
      <c r="BJ34" t="s">
        <v>1169</v>
      </c>
      <c r="BK34" t="s">
        <v>34</v>
      </c>
      <c r="BL34" t="s">
        <v>1152</v>
      </c>
      <c r="BM34">
        <v>108</v>
      </c>
      <c r="BN34">
        <v>302</v>
      </c>
      <c r="BO34" t="s">
        <v>1171</v>
      </c>
      <c r="BP34" t="s">
        <v>34</v>
      </c>
      <c r="BQ34" t="s">
        <v>1124</v>
      </c>
      <c r="BR34" t="s">
        <v>34</v>
      </c>
      <c r="BS34" t="s">
        <v>34</v>
      </c>
      <c r="BT34" t="s">
        <v>34</v>
      </c>
      <c r="BU34" t="s">
        <v>34</v>
      </c>
      <c r="BV34" t="s">
        <v>34</v>
      </c>
      <c r="BW34" t="s">
        <v>34</v>
      </c>
      <c r="BX34" t="s">
        <v>34</v>
      </c>
      <c r="BY34" t="s">
        <v>34</v>
      </c>
      <c r="BZ34" t="s">
        <v>34</v>
      </c>
      <c r="CA34" t="s">
        <v>34</v>
      </c>
      <c r="CB34" t="s">
        <v>34</v>
      </c>
      <c r="CC34" t="s">
        <v>34</v>
      </c>
      <c r="CD34" t="s">
        <v>34</v>
      </c>
      <c r="CE34" t="s">
        <v>34</v>
      </c>
      <c r="CF34" t="s">
        <v>34</v>
      </c>
      <c r="CG34" t="s">
        <v>34</v>
      </c>
      <c r="CH34" t="s">
        <v>34</v>
      </c>
      <c r="CI34" t="s">
        <v>34</v>
      </c>
      <c r="CJ34" t="s">
        <v>34</v>
      </c>
      <c r="CK34" t="s">
        <v>34</v>
      </c>
      <c r="CL34" t="s">
        <v>34</v>
      </c>
      <c r="CM34" t="s">
        <v>34</v>
      </c>
      <c r="CN34" t="s">
        <v>34</v>
      </c>
      <c r="CO34" t="s">
        <v>34</v>
      </c>
      <c r="CP34" t="s">
        <v>34</v>
      </c>
      <c r="CQ34" t="s">
        <v>34</v>
      </c>
      <c r="CR34" t="s">
        <v>34</v>
      </c>
      <c r="CS34" t="s">
        <v>34</v>
      </c>
      <c r="CT34" t="s">
        <v>34</v>
      </c>
      <c r="CU34" t="s">
        <v>34</v>
      </c>
      <c r="CV34" t="s">
        <v>34</v>
      </c>
      <c r="CW34" t="s">
        <v>34</v>
      </c>
      <c r="CX34" t="s">
        <v>34</v>
      </c>
      <c r="CY34" t="s">
        <v>34</v>
      </c>
      <c r="CZ34" t="s">
        <v>34</v>
      </c>
      <c r="DA34" t="s">
        <v>34</v>
      </c>
      <c r="DB34" t="s">
        <v>34</v>
      </c>
      <c r="DC34" t="s">
        <v>34</v>
      </c>
      <c r="DD34" t="s">
        <v>34</v>
      </c>
      <c r="DE34" t="s">
        <v>34</v>
      </c>
      <c r="DF34" t="s">
        <v>34</v>
      </c>
      <c r="DG34" t="s">
        <v>34</v>
      </c>
      <c r="DH34" t="s">
        <v>34</v>
      </c>
      <c r="DI34" t="s">
        <v>34</v>
      </c>
      <c r="DJ34" t="s">
        <v>34</v>
      </c>
      <c r="DK34" t="s">
        <v>34</v>
      </c>
      <c r="DL34" t="s">
        <v>34</v>
      </c>
      <c r="DM34" t="s">
        <v>34</v>
      </c>
      <c r="DN34" t="s">
        <v>34</v>
      </c>
      <c r="DO34" t="s">
        <v>34</v>
      </c>
      <c r="DP34" t="s">
        <v>34</v>
      </c>
      <c r="DQ34" t="s">
        <v>34</v>
      </c>
      <c r="DR34" t="s">
        <v>34</v>
      </c>
      <c r="DS34" t="s">
        <v>34</v>
      </c>
      <c r="DT34" t="s">
        <v>34</v>
      </c>
      <c r="DU34" t="s">
        <v>34</v>
      </c>
      <c r="DV34" t="s">
        <v>34</v>
      </c>
      <c r="DW34" t="s">
        <v>34</v>
      </c>
    </row>
    <row r="35" spans="1:128" ht="14.25" x14ac:dyDescent="0.25">
      <c r="A35">
        <v>23</v>
      </c>
      <c r="B35">
        <v>29</v>
      </c>
      <c r="C35" t="s">
        <v>131</v>
      </c>
      <c r="D35" t="s">
        <v>132</v>
      </c>
      <c r="E35" s="74">
        <v>2019</v>
      </c>
      <c r="F35" t="s">
        <v>1079</v>
      </c>
      <c r="G35" t="s">
        <v>1112</v>
      </c>
      <c r="H35" t="s">
        <v>1168</v>
      </c>
      <c r="I35" t="s">
        <v>1168</v>
      </c>
      <c r="J35" t="s">
        <v>1114</v>
      </c>
      <c r="K35" t="s">
        <v>1115</v>
      </c>
      <c r="L35" t="s">
        <v>34</v>
      </c>
      <c r="M35" t="s">
        <v>1172</v>
      </c>
      <c r="N35" t="s">
        <v>1149</v>
      </c>
      <c r="O35" t="s">
        <v>34</v>
      </c>
      <c r="P35" t="s">
        <v>1079</v>
      </c>
      <c r="Q35" t="s">
        <v>34</v>
      </c>
      <c r="R35" t="s">
        <v>159</v>
      </c>
      <c r="S35" t="s">
        <v>34</v>
      </c>
      <c r="T35" t="s">
        <v>34</v>
      </c>
      <c r="U35" t="s">
        <v>34</v>
      </c>
      <c r="V35" t="s">
        <v>34</v>
      </c>
      <c r="W35" t="s">
        <v>34</v>
      </c>
      <c r="X35" t="s">
        <v>34</v>
      </c>
      <c r="Y35" t="s">
        <v>34</v>
      </c>
      <c r="Z35" t="s">
        <v>34</v>
      </c>
      <c r="AA35" t="s">
        <v>34</v>
      </c>
      <c r="AB35" t="s">
        <v>34</v>
      </c>
      <c r="AC35" t="s">
        <v>34</v>
      </c>
      <c r="AD35" t="s">
        <v>34</v>
      </c>
      <c r="AE35" t="s">
        <v>34</v>
      </c>
      <c r="AF35" t="s">
        <v>34</v>
      </c>
      <c r="AG35" t="s">
        <v>34</v>
      </c>
      <c r="AH35" t="s">
        <v>34</v>
      </c>
      <c r="AI35" t="s">
        <v>34</v>
      </c>
      <c r="AJ35" t="s">
        <v>34</v>
      </c>
      <c r="AK35" t="s">
        <v>34</v>
      </c>
      <c r="AL35" t="s">
        <v>159</v>
      </c>
      <c r="AM35" t="s">
        <v>34</v>
      </c>
      <c r="AN35" t="s">
        <v>34</v>
      </c>
      <c r="AO35" t="s">
        <v>34</v>
      </c>
      <c r="AP35" t="s">
        <v>34</v>
      </c>
      <c r="AQ35" t="s">
        <v>34</v>
      </c>
      <c r="AR35" t="s">
        <v>34</v>
      </c>
      <c r="AS35" t="s">
        <v>34</v>
      </c>
      <c r="AT35" t="s">
        <v>34</v>
      </c>
      <c r="AU35" t="s">
        <v>34</v>
      </c>
      <c r="AV35" t="s">
        <v>34</v>
      </c>
      <c r="AW35" t="s">
        <v>34</v>
      </c>
      <c r="AX35" t="s">
        <v>34</v>
      </c>
      <c r="AY35" t="s">
        <v>34</v>
      </c>
      <c r="AZ35" t="s">
        <v>34</v>
      </c>
      <c r="BA35" t="s">
        <v>34</v>
      </c>
      <c r="BB35" t="s">
        <v>34</v>
      </c>
      <c r="BC35" t="s">
        <v>34</v>
      </c>
      <c r="BD35" t="s">
        <v>159</v>
      </c>
      <c r="BE35" t="s">
        <v>34</v>
      </c>
      <c r="BF35" t="s">
        <v>34</v>
      </c>
      <c r="BG35" t="s">
        <v>34</v>
      </c>
      <c r="BH35" t="s">
        <v>1170</v>
      </c>
      <c r="BJ35" t="s">
        <v>1172</v>
      </c>
      <c r="BK35" t="s">
        <v>34</v>
      </c>
      <c r="BL35" t="s">
        <v>1152</v>
      </c>
      <c r="BM35">
        <v>108</v>
      </c>
      <c r="BN35">
        <v>302</v>
      </c>
      <c r="BO35" t="s">
        <v>1171</v>
      </c>
      <c r="BP35" t="s">
        <v>34</v>
      </c>
      <c r="BQ35" t="s">
        <v>1124</v>
      </c>
      <c r="BR35" t="s">
        <v>34</v>
      </c>
      <c r="BS35" t="s">
        <v>34</v>
      </c>
      <c r="BT35" t="s">
        <v>34</v>
      </c>
      <c r="BU35" t="s">
        <v>34</v>
      </c>
      <c r="BV35" t="s">
        <v>34</v>
      </c>
      <c r="BW35" t="s">
        <v>34</v>
      </c>
      <c r="BX35" t="s">
        <v>34</v>
      </c>
      <c r="BY35" t="s">
        <v>34</v>
      </c>
      <c r="BZ35" t="s">
        <v>34</v>
      </c>
      <c r="CA35" t="s">
        <v>34</v>
      </c>
      <c r="CB35" t="s">
        <v>34</v>
      </c>
      <c r="CC35" t="s">
        <v>34</v>
      </c>
      <c r="CD35" t="s">
        <v>34</v>
      </c>
      <c r="CE35" t="s">
        <v>34</v>
      </c>
      <c r="CF35" t="s">
        <v>34</v>
      </c>
      <c r="CG35" t="s">
        <v>34</v>
      </c>
      <c r="CH35" t="s">
        <v>34</v>
      </c>
      <c r="CI35" t="s">
        <v>34</v>
      </c>
      <c r="CJ35" t="s">
        <v>34</v>
      </c>
      <c r="CK35" t="s">
        <v>34</v>
      </c>
      <c r="CL35" t="s">
        <v>34</v>
      </c>
      <c r="CM35" t="s">
        <v>34</v>
      </c>
      <c r="CN35" t="s">
        <v>34</v>
      </c>
      <c r="CO35" t="s">
        <v>34</v>
      </c>
      <c r="CP35" t="s">
        <v>34</v>
      </c>
      <c r="CQ35" t="s">
        <v>34</v>
      </c>
      <c r="CR35" t="s">
        <v>34</v>
      </c>
      <c r="CS35" t="s">
        <v>34</v>
      </c>
      <c r="CT35" t="s">
        <v>34</v>
      </c>
      <c r="CU35" t="s">
        <v>34</v>
      </c>
      <c r="CV35" t="s">
        <v>34</v>
      </c>
      <c r="CW35" t="s">
        <v>34</v>
      </c>
      <c r="CX35" t="s">
        <v>34</v>
      </c>
      <c r="CY35" t="s">
        <v>34</v>
      </c>
      <c r="CZ35" t="s">
        <v>34</v>
      </c>
      <c r="DA35" t="s">
        <v>34</v>
      </c>
      <c r="DB35" t="s">
        <v>34</v>
      </c>
      <c r="DC35" t="s">
        <v>34</v>
      </c>
      <c r="DD35" t="s">
        <v>34</v>
      </c>
      <c r="DE35" t="s">
        <v>34</v>
      </c>
      <c r="DF35" t="s">
        <v>34</v>
      </c>
      <c r="DG35" t="s">
        <v>34</v>
      </c>
      <c r="DH35" t="s">
        <v>34</v>
      </c>
      <c r="DI35" t="s">
        <v>34</v>
      </c>
      <c r="DJ35" t="s">
        <v>34</v>
      </c>
      <c r="DK35" t="s">
        <v>34</v>
      </c>
      <c r="DL35" t="s">
        <v>34</v>
      </c>
      <c r="DM35" t="s">
        <v>34</v>
      </c>
      <c r="DN35" t="s">
        <v>34</v>
      </c>
      <c r="DO35" t="s">
        <v>34</v>
      </c>
      <c r="DP35" t="s">
        <v>34</v>
      </c>
      <c r="DQ35" t="s">
        <v>34</v>
      </c>
      <c r="DR35" t="s">
        <v>34</v>
      </c>
      <c r="DS35" t="s">
        <v>34</v>
      </c>
      <c r="DT35" t="s">
        <v>34</v>
      </c>
      <c r="DU35" t="s">
        <v>34</v>
      </c>
      <c r="DV35" t="s">
        <v>34</v>
      </c>
      <c r="DW35" t="s">
        <v>34</v>
      </c>
    </row>
    <row r="36" spans="1:128" ht="14.25" x14ac:dyDescent="0.25">
      <c r="A36">
        <v>23</v>
      </c>
      <c r="B36">
        <v>30</v>
      </c>
      <c r="C36" t="s">
        <v>131</v>
      </c>
      <c r="D36" t="s">
        <v>132</v>
      </c>
      <c r="E36" s="74">
        <v>2019</v>
      </c>
      <c r="F36" t="s">
        <v>1079</v>
      </c>
      <c r="G36" t="s">
        <v>1112</v>
      </c>
      <c r="H36" t="s">
        <v>1168</v>
      </c>
      <c r="I36" t="s">
        <v>1168</v>
      </c>
      <c r="J36" t="s">
        <v>1114</v>
      </c>
      <c r="K36" t="s">
        <v>1115</v>
      </c>
      <c r="L36" t="s">
        <v>34</v>
      </c>
      <c r="M36" t="s">
        <v>1158</v>
      </c>
      <c r="N36" t="s">
        <v>1149</v>
      </c>
      <c r="O36" t="s">
        <v>34</v>
      </c>
      <c r="P36" t="s">
        <v>1079</v>
      </c>
      <c r="Q36" t="s">
        <v>34</v>
      </c>
      <c r="R36" t="s">
        <v>159</v>
      </c>
      <c r="S36" t="s">
        <v>34</v>
      </c>
      <c r="T36" t="s">
        <v>34</v>
      </c>
      <c r="U36" t="s">
        <v>34</v>
      </c>
      <c r="V36" t="s">
        <v>34</v>
      </c>
      <c r="W36" t="s">
        <v>34</v>
      </c>
      <c r="X36" t="s">
        <v>34</v>
      </c>
      <c r="Y36" t="s">
        <v>34</v>
      </c>
      <c r="Z36" t="s">
        <v>34</v>
      </c>
      <c r="AA36" t="s">
        <v>34</v>
      </c>
      <c r="AB36" t="s">
        <v>34</v>
      </c>
      <c r="AC36" t="s">
        <v>34</v>
      </c>
      <c r="AD36" t="s">
        <v>34</v>
      </c>
      <c r="AE36" t="s">
        <v>34</v>
      </c>
      <c r="AF36" t="s">
        <v>34</v>
      </c>
      <c r="AG36" t="s">
        <v>34</v>
      </c>
      <c r="AH36" t="s">
        <v>34</v>
      </c>
      <c r="AI36" t="s">
        <v>34</v>
      </c>
      <c r="AJ36" t="s">
        <v>34</v>
      </c>
      <c r="AK36" t="s">
        <v>34</v>
      </c>
      <c r="AL36" t="s">
        <v>159</v>
      </c>
      <c r="AM36" t="s">
        <v>34</v>
      </c>
      <c r="AN36" t="s">
        <v>34</v>
      </c>
      <c r="AO36" t="s">
        <v>34</v>
      </c>
      <c r="AP36" t="s">
        <v>34</v>
      </c>
      <c r="AQ36" t="s">
        <v>34</v>
      </c>
      <c r="AR36" t="s">
        <v>34</v>
      </c>
      <c r="AS36" t="s">
        <v>34</v>
      </c>
      <c r="AT36" t="s">
        <v>34</v>
      </c>
      <c r="AU36" t="s">
        <v>34</v>
      </c>
      <c r="AV36" t="s">
        <v>34</v>
      </c>
      <c r="AW36" t="s">
        <v>34</v>
      </c>
      <c r="AX36" t="s">
        <v>34</v>
      </c>
      <c r="AY36" t="s">
        <v>34</v>
      </c>
      <c r="AZ36" t="s">
        <v>34</v>
      </c>
      <c r="BA36" t="s">
        <v>34</v>
      </c>
      <c r="BB36" t="s">
        <v>34</v>
      </c>
      <c r="BC36" t="s">
        <v>34</v>
      </c>
      <c r="BD36" t="s">
        <v>159</v>
      </c>
      <c r="BE36" t="s">
        <v>34</v>
      </c>
      <c r="BF36" t="s">
        <v>34</v>
      </c>
      <c r="BG36" t="s">
        <v>34</v>
      </c>
      <c r="BH36" t="s">
        <v>1170</v>
      </c>
      <c r="BJ36" t="s">
        <v>1158</v>
      </c>
      <c r="BK36" t="s">
        <v>34</v>
      </c>
      <c r="BL36" t="s">
        <v>1152</v>
      </c>
      <c r="BM36">
        <v>108</v>
      </c>
      <c r="BN36">
        <v>302</v>
      </c>
      <c r="BO36" t="s">
        <v>1171</v>
      </c>
      <c r="BP36" t="s">
        <v>34</v>
      </c>
      <c r="BQ36" t="s">
        <v>1124</v>
      </c>
      <c r="BR36" t="s">
        <v>34</v>
      </c>
      <c r="BS36" t="s">
        <v>34</v>
      </c>
      <c r="BT36" t="s">
        <v>34</v>
      </c>
      <c r="BU36" t="s">
        <v>34</v>
      </c>
      <c r="BV36" t="s">
        <v>34</v>
      </c>
      <c r="BW36" t="s">
        <v>34</v>
      </c>
      <c r="BX36" t="s">
        <v>34</v>
      </c>
      <c r="BY36" t="s">
        <v>34</v>
      </c>
      <c r="BZ36" t="s">
        <v>34</v>
      </c>
      <c r="CA36" t="s">
        <v>34</v>
      </c>
      <c r="CB36" t="s">
        <v>34</v>
      </c>
      <c r="CC36" t="s">
        <v>34</v>
      </c>
      <c r="CD36" t="s">
        <v>34</v>
      </c>
      <c r="CE36" t="s">
        <v>34</v>
      </c>
      <c r="CF36" t="s">
        <v>34</v>
      </c>
      <c r="CG36" t="s">
        <v>34</v>
      </c>
      <c r="CH36" t="s">
        <v>34</v>
      </c>
      <c r="CI36" t="s">
        <v>34</v>
      </c>
      <c r="CJ36" t="s">
        <v>34</v>
      </c>
      <c r="CK36" t="s">
        <v>34</v>
      </c>
      <c r="CL36" t="s">
        <v>34</v>
      </c>
      <c r="CM36" t="s">
        <v>34</v>
      </c>
      <c r="CN36" t="s">
        <v>34</v>
      </c>
      <c r="CO36" t="s">
        <v>34</v>
      </c>
      <c r="CP36" t="s">
        <v>34</v>
      </c>
      <c r="CQ36" t="s">
        <v>34</v>
      </c>
      <c r="CR36" t="s">
        <v>34</v>
      </c>
      <c r="CS36" t="s">
        <v>34</v>
      </c>
      <c r="CT36" t="s">
        <v>34</v>
      </c>
      <c r="CU36" t="s">
        <v>34</v>
      </c>
      <c r="CV36" t="s">
        <v>34</v>
      </c>
      <c r="CW36" t="s">
        <v>34</v>
      </c>
      <c r="CX36" t="s">
        <v>34</v>
      </c>
      <c r="CY36" t="s">
        <v>34</v>
      </c>
      <c r="CZ36" t="s">
        <v>34</v>
      </c>
      <c r="DA36" t="s">
        <v>34</v>
      </c>
      <c r="DB36" t="s">
        <v>34</v>
      </c>
      <c r="DC36" t="s">
        <v>34</v>
      </c>
      <c r="DD36" t="s">
        <v>34</v>
      </c>
      <c r="DE36" t="s">
        <v>34</v>
      </c>
      <c r="DF36" t="s">
        <v>34</v>
      </c>
      <c r="DG36" t="s">
        <v>34</v>
      </c>
      <c r="DH36" t="s">
        <v>34</v>
      </c>
      <c r="DI36" t="s">
        <v>34</v>
      </c>
      <c r="DJ36" t="s">
        <v>34</v>
      </c>
      <c r="DK36" t="s">
        <v>34</v>
      </c>
      <c r="DL36" t="s">
        <v>34</v>
      </c>
      <c r="DM36" t="s">
        <v>34</v>
      </c>
      <c r="DN36" t="s">
        <v>34</v>
      </c>
      <c r="DO36" t="s">
        <v>34</v>
      </c>
      <c r="DP36" t="s">
        <v>34</v>
      </c>
      <c r="DQ36" t="s">
        <v>34</v>
      </c>
      <c r="DR36" t="s">
        <v>34</v>
      </c>
      <c r="DS36" t="s">
        <v>34</v>
      </c>
      <c r="DT36" t="s">
        <v>34</v>
      </c>
      <c r="DU36" t="s">
        <v>34</v>
      </c>
      <c r="DV36" t="s">
        <v>34</v>
      </c>
      <c r="DW36" t="s">
        <v>34</v>
      </c>
    </row>
    <row r="37" spans="1:128" ht="14.25" x14ac:dyDescent="0.25">
      <c r="A37">
        <v>23</v>
      </c>
      <c r="B37">
        <v>31</v>
      </c>
      <c r="C37" t="s">
        <v>131</v>
      </c>
      <c r="D37" t="s">
        <v>132</v>
      </c>
      <c r="E37" s="74">
        <v>2019</v>
      </c>
      <c r="F37" t="s">
        <v>1079</v>
      </c>
      <c r="G37" t="s">
        <v>1112</v>
      </c>
      <c r="H37" t="s">
        <v>1168</v>
      </c>
      <c r="I37" t="s">
        <v>1168</v>
      </c>
      <c r="J37" t="s">
        <v>1114</v>
      </c>
      <c r="K37" t="s">
        <v>1115</v>
      </c>
      <c r="L37" t="s">
        <v>34</v>
      </c>
      <c r="M37" t="s">
        <v>1173</v>
      </c>
      <c r="N37" t="s">
        <v>1149</v>
      </c>
      <c r="O37" t="s">
        <v>34</v>
      </c>
      <c r="P37" t="s">
        <v>1079</v>
      </c>
      <c r="Q37" t="s">
        <v>34</v>
      </c>
      <c r="R37" t="s">
        <v>159</v>
      </c>
      <c r="S37" t="s">
        <v>34</v>
      </c>
      <c r="T37" t="s">
        <v>34</v>
      </c>
      <c r="U37" t="s">
        <v>34</v>
      </c>
      <c r="V37" t="s">
        <v>34</v>
      </c>
      <c r="W37" t="s">
        <v>34</v>
      </c>
      <c r="X37" t="s">
        <v>34</v>
      </c>
      <c r="Y37" t="s">
        <v>34</v>
      </c>
      <c r="Z37" t="s">
        <v>34</v>
      </c>
      <c r="AA37" t="s">
        <v>34</v>
      </c>
      <c r="AB37" t="s">
        <v>34</v>
      </c>
      <c r="AC37" t="s">
        <v>34</v>
      </c>
      <c r="AD37" t="s">
        <v>34</v>
      </c>
      <c r="AE37" t="s">
        <v>34</v>
      </c>
      <c r="AF37" t="s">
        <v>34</v>
      </c>
      <c r="AG37" t="s">
        <v>34</v>
      </c>
      <c r="AH37" t="s">
        <v>34</v>
      </c>
      <c r="AI37" t="s">
        <v>34</v>
      </c>
      <c r="AJ37" t="s">
        <v>34</v>
      </c>
      <c r="AK37" t="s">
        <v>34</v>
      </c>
      <c r="AL37" t="s">
        <v>159</v>
      </c>
      <c r="AM37" t="s">
        <v>34</v>
      </c>
      <c r="AN37" t="s">
        <v>34</v>
      </c>
      <c r="AO37" t="s">
        <v>34</v>
      </c>
      <c r="AP37" t="s">
        <v>34</v>
      </c>
      <c r="AQ37" t="s">
        <v>34</v>
      </c>
      <c r="AR37" t="s">
        <v>34</v>
      </c>
      <c r="AS37" t="s">
        <v>34</v>
      </c>
      <c r="AT37" t="s">
        <v>34</v>
      </c>
      <c r="AU37" t="s">
        <v>34</v>
      </c>
      <c r="AV37" t="s">
        <v>34</v>
      </c>
      <c r="AW37" t="s">
        <v>34</v>
      </c>
      <c r="AX37" t="s">
        <v>34</v>
      </c>
      <c r="AY37" t="s">
        <v>34</v>
      </c>
      <c r="AZ37" t="s">
        <v>34</v>
      </c>
      <c r="BA37" t="s">
        <v>34</v>
      </c>
      <c r="BB37" t="s">
        <v>34</v>
      </c>
      <c r="BC37" t="s">
        <v>34</v>
      </c>
      <c r="BD37" t="s">
        <v>159</v>
      </c>
      <c r="BE37" t="s">
        <v>34</v>
      </c>
      <c r="BF37" t="s">
        <v>34</v>
      </c>
      <c r="BG37" t="s">
        <v>34</v>
      </c>
      <c r="BH37" t="s">
        <v>1170</v>
      </c>
      <c r="BJ37" t="s">
        <v>1173</v>
      </c>
      <c r="BK37" t="s">
        <v>34</v>
      </c>
      <c r="BL37" t="s">
        <v>1152</v>
      </c>
      <c r="BM37">
        <v>108</v>
      </c>
      <c r="BN37">
        <v>302</v>
      </c>
      <c r="BO37" t="s">
        <v>1171</v>
      </c>
      <c r="BP37" t="s">
        <v>34</v>
      </c>
      <c r="BQ37" t="s">
        <v>1124</v>
      </c>
      <c r="BR37" t="s">
        <v>34</v>
      </c>
      <c r="BS37" t="s">
        <v>34</v>
      </c>
      <c r="BT37" t="s">
        <v>34</v>
      </c>
      <c r="BU37" t="s">
        <v>34</v>
      </c>
      <c r="BV37" t="s">
        <v>34</v>
      </c>
      <c r="BW37" t="s">
        <v>34</v>
      </c>
      <c r="BX37" t="s">
        <v>34</v>
      </c>
      <c r="BY37" t="s">
        <v>34</v>
      </c>
      <c r="BZ37" t="s">
        <v>34</v>
      </c>
      <c r="CA37" t="s">
        <v>34</v>
      </c>
      <c r="CB37" t="s">
        <v>34</v>
      </c>
      <c r="CC37" t="s">
        <v>34</v>
      </c>
      <c r="CD37" t="s">
        <v>34</v>
      </c>
      <c r="CE37" t="s">
        <v>34</v>
      </c>
      <c r="CF37" t="s">
        <v>34</v>
      </c>
      <c r="CG37" t="s">
        <v>34</v>
      </c>
      <c r="CH37" t="s">
        <v>34</v>
      </c>
      <c r="CI37" t="s">
        <v>34</v>
      </c>
      <c r="CJ37" t="s">
        <v>34</v>
      </c>
      <c r="CK37" t="s">
        <v>34</v>
      </c>
      <c r="CL37" t="s">
        <v>34</v>
      </c>
      <c r="CM37" t="s">
        <v>34</v>
      </c>
      <c r="CN37" t="s">
        <v>34</v>
      </c>
      <c r="CO37" t="s">
        <v>34</v>
      </c>
      <c r="CP37" t="s">
        <v>34</v>
      </c>
      <c r="CQ37" t="s">
        <v>34</v>
      </c>
      <c r="CR37" t="s">
        <v>34</v>
      </c>
      <c r="CS37" t="s">
        <v>34</v>
      </c>
      <c r="CT37" t="s">
        <v>34</v>
      </c>
      <c r="CU37" t="s">
        <v>34</v>
      </c>
      <c r="CV37" t="s">
        <v>34</v>
      </c>
      <c r="CW37" t="s">
        <v>34</v>
      </c>
      <c r="CX37" t="s">
        <v>34</v>
      </c>
      <c r="CY37" t="s">
        <v>34</v>
      </c>
      <c r="CZ37" t="s">
        <v>34</v>
      </c>
      <c r="DA37" t="s">
        <v>34</v>
      </c>
      <c r="DB37" t="s">
        <v>34</v>
      </c>
      <c r="DC37" t="s">
        <v>34</v>
      </c>
      <c r="DD37" t="s">
        <v>34</v>
      </c>
      <c r="DE37" t="s">
        <v>34</v>
      </c>
      <c r="DF37" t="s">
        <v>34</v>
      </c>
      <c r="DG37" t="s">
        <v>34</v>
      </c>
      <c r="DH37" t="s">
        <v>34</v>
      </c>
      <c r="DI37" t="s">
        <v>34</v>
      </c>
      <c r="DJ37" t="s">
        <v>34</v>
      </c>
      <c r="DK37" t="s">
        <v>34</v>
      </c>
      <c r="DL37" t="s">
        <v>34</v>
      </c>
      <c r="DM37" t="s">
        <v>34</v>
      </c>
      <c r="DN37" t="s">
        <v>34</v>
      </c>
      <c r="DO37" t="s">
        <v>34</v>
      </c>
      <c r="DP37" t="s">
        <v>34</v>
      </c>
      <c r="DQ37" t="s">
        <v>34</v>
      </c>
      <c r="DR37" t="s">
        <v>34</v>
      </c>
      <c r="DS37" t="s">
        <v>34</v>
      </c>
      <c r="DT37" t="s">
        <v>34</v>
      </c>
      <c r="DU37" t="s">
        <v>34</v>
      </c>
      <c r="DV37" t="s">
        <v>34</v>
      </c>
      <c r="DW37" t="s">
        <v>34</v>
      </c>
    </row>
    <row r="38" spans="1:128" ht="14.25" x14ac:dyDescent="0.25">
      <c r="A38">
        <v>23</v>
      </c>
      <c r="B38">
        <v>32</v>
      </c>
      <c r="C38" t="s">
        <v>131</v>
      </c>
      <c r="D38" t="s">
        <v>132</v>
      </c>
      <c r="E38" s="74">
        <v>2019</v>
      </c>
      <c r="F38" t="s">
        <v>1079</v>
      </c>
      <c r="G38" t="s">
        <v>1112</v>
      </c>
      <c r="H38" t="s">
        <v>1168</v>
      </c>
      <c r="I38" t="s">
        <v>1168</v>
      </c>
      <c r="J38" t="s">
        <v>1114</v>
      </c>
      <c r="K38" t="s">
        <v>1115</v>
      </c>
      <c r="L38" t="s">
        <v>34</v>
      </c>
      <c r="M38" t="s">
        <v>1174</v>
      </c>
      <c r="N38" t="s">
        <v>1149</v>
      </c>
      <c r="O38" t="s">
        <v>34</v>
      </c>
      <c r="P38" t="s">
        <v>1079</v>
      </c>
      <c r="Q38" t="s">
        <v>34</v>
      </c>
      <c r="R38" t="s">
        <v>159</v>
      </c>
      <c r="S38" t="s">
        <v>34</v>
      </c>
      <c r="T38" t="s">
        <v>34</v>
      </c>
      <c r="U38" t="s">
        <v>34</v>
      </c>
      <c r="V38" t="s">
        <v>34</v>
      </c>
      <c r="W38" t="s">
        <v>34</v>
      </c>
      <c r="X38" t="s">
        <v>34</v>
      </c>
      <c r="Y38" t="s">
        <v>34</v>
      </c>
      <c r="Z38" t="s">
        <v>34</v>
      </c>
      <c r="AA38" t="s">
        <v>34</v>
      </c>
      <c r="AB38" t="s">
        <v>34</v>
      </c>
      <c r="AC38" t="s">
        <v>34</v>
      </c>
      <c r="AD38" t="s">
        <v>34</v>
      </c>
      <c r="AE38" t="s">
        <v>34</v>
      </c>
      <c r="AF38" t="s">
        <v>34</v>
      </c>
      <c r="AG38" t="s">
        <v>34</v>
      </c>
      <c r="AH38" t="s">
        <v>34</v>
      </c>
      <c r="AI38" t="s">
        <v>34</v>
      </c>
      <c r="AJ38" t="s">
        <v>34</v>
      </c>
      <c r="AK38" t="s">
        <v>34</v>
      </c>
      <c r="AL38" t="s">
        <v>159</v>
      </c>
      <c r="AM38" t="s">
        <v>34</v>
      </c>
      <c r="AN38" t="s">
        <v>34</v>
      </c>
      <c r="AO38" t="s">
        <v>34</v>
      </c>
      <c r="AP38" t="s">
        <v>34</v>
      </c>
      <c r="AQ38" t="s">
        <v>34</v>
      </c>
      <c r="AR38" t="s">
        <v>34</v>
      </c>
      <c r="AS38" t="s">
        <v>34</v>
      </c>
      <c r="AT38" t="s">
        <v>34</v>
      </c>
      <c r="AU38" t="s">
        <v>34</v>
      </c>
      <c r="AV38" t="s">
        <v>34</v>
      </c>
      <c r="AW38" t="s">
        <v>34</v>
      </c>
      <c r="AX38" t="s">
        <v>34</v>
      </c>
      <c r="AY38" t="s">
        <v>34</v>
      </c>
      <c r="AZ38" t="s">
        <v>34</v>
      </c>
      <c r="BA38" t="s">
        <v>34</v>
      </c>
      <c r="BB38" t="s">
        <v>34</v>
      </c>
      <c r="BC38" t="s">
        <v>34</v>
      </c>
      <c r="BD38" t="s">
        <v>159</v>
      </c>
      <c r="BE38" t="s">
        <v>34</v>
      </c>
      <c r="BF38" t="s">
        <v>34</v>
      </c>
      <c r="BG38" t="s">
        <v>34</v>
      </c>
      <c r="BH38" t="s">
        <v>1170</v>
      </c>
      <c r="BJ38" t="s">
        <v>1174</v>
      </c>
      <c r="BK38" t="s">
        <v>34</v>
      </c>
      <c r="BL38" t="s">
        <v>1152</v>
      </c>
      <c r="BM38">
        <v>108</v>
      </c>
      <c r="BN38">
        <v>302</v>
      </c>
      <c r="BO38" t="s">
        <v>1171</v>
      </c>
      <c r="BP38" t="s">
        <v>34</v>
      </c>
      <c r="BQ38" t="s">
        <v>1124</v>
      </c>
      <c r="BR38" t="s">
        <v>34</v>
      </c>
      <c r="BS38" t="s">
        <v>34</v>
      </c>
      <c r="BT38" t="s">
        <v>34</v>
      </c>
      <c r="BU38" t="s">
        <v>34</v>
      </c>
      <c r="BV38" t="s">
        <v>34</v>
      </c>
      <c r="BW38" t="s">
        <v>34</v>
      </c>
      <c r="BX38" t="s">
        <v>34</v>
      </c>
      <c r="BY38" t="s">
        <v>34</v>
      </c>
      <c r="BZ38" t="s">
        <v>34</v>
      </c>
      <c r="CA38" t="s">
        <v>34</v>
      </c>
      <c r="CB38" t="s">
        <v>34</v>
      </c>
      <c r="CC38" t="s">
        <v>34</v>
      </c>
      <c r="CD38" t="s">
        <v>34</v>
      </c>
      <c r="CE38" t="s">
        <v>34</v>
      </c>
      <c r="CF38" t="s">
        <v>34</v>
      </c>
      <c r="CG38" t="s">
        <v>34</v>
      </c>
      <c r="CH38" t="s">
        <v>34</v>
      </c>
      <c r="CI38" t="s">
        <v>34</v>
      </c>
      <c r="CJ38" t="s">
        <v>34</v>
      </c>
      <c r="CK38" t="s">
        <v>34</v>
      </c>
      <c r="CL38" t="s">
        <v>34</v>
      </c>
      <c r="CM38" t="s">
        <v>34</v>
      </c>
      <c r="CN38" t="s">
        <v>34</v>
      </c>
      <c r="CO38" t="s">
        <v>34</v>
      </c>
      <c r="CP38" t="s">
        <v>34</v>
      </c>
      <c r="CQ38" t="s">
        <v>34</v>
      </c>
      <c r="CR38" t="s">
        <v>34</v>
      </c>
      <c r="CS38" t="s">
        <v>34</v>
      </c>
      <c r="CT38" t="s">
        <v>34</v>
      </c>
      <c r="CU38" t="s">
        <v>34</v>
      </c>
      <c r="CV38" t="s">
        <v>34</v>
      </c>
      <c r="CW38" t="s">
        <v>34</v>
      </c>
      <c r="CX38" t="s">
        <v>34</v>
      </c>
      <c r="CY38" t="s">
        <v>34</v>
      </c>
      <c r="CZ38" t="s">
        <v>34</v>
      </c>
      <c r="DA38" t="s">
        <v>34</v>
      </c>
      <c r="DB38" t="s">
        <v>34</v>
      </c>
      <c r="DC38" t="s">
        <v>34</v>
      </c>
      <c r="DD38" t="s">
        <v>34</v>
      </c>
      <c r="DE38" t="s">
        <v>34</v>
      </c>
      <c r="DF38" t="s">
        <v>34</v>
      </c>
      <c r="DG38" t="s">
        <v>34</v>
      </c>
      <c r="DH38" t="s">
        <v>34</v>
      </c>
      <c r="DI38" t="s">
        <v>34</v>
      </c>
      <c r="DJ38" t="s">
        <v>34</v>
      </c>
      <c r="DK38" t="s">
        <v>34</v>
      </c>
      <c r="DL38" t="s">
        <v>34</v>
      </c>
      <c r="DM38" t="s">
        <v>34</v>
      </c>
      <c r="DN38" t="s">
        <v>34</v>
      </c>
      <c r="DO38" t="s">
        <v>34</v>
      </c>
      <c r="DP38" t="s">
        <v>34</v>
      </c>
      <c r="DQ38" t="s">
        <v>34</v>
      </c>
      <c r="DR38" t="s">
        <v>34</v>
      </c>
      <c r="DS38" t="s">
        <v>34</v>
      </c>
      <c r="DT38" t="s">
        <v>34</v>
      </c>
      <c r="DU38" t="s">
        <v>34</v>
      </c>
      <c r="DV38" t="s">
        <v>34</v>
      </c>
      <c r="DW38" t="s">
        <v>34</v>
      </c>
    </row>
    <row r="39" spans="1:128" ht="14.25" x14ac:dyDescent="0.25">
      <c r="A39">
        <v>23</v>
      </c>
      <c r="B39">
        <v>33</v>
      </c>
      <c r="C39" t="s">
        <v>131</v>
      </c>
      <c r="D39" t="s">
        <v>132</v>
      </c>
      <c r="E39" s="74">
        <v>2019</v>
      </c>
      <c r="F39" t="s">
        <v>1079</v>
      </c>
      <c r="G39" t="s">
        <v>1112</v>
      </c>
      <c r="H39" t="s">
        <v>1168</v>
      </c>
      <c r="I39" t="s">
        <v>1168</v>
      </c>
      <c r="J39" t="s">
        <v>1114</v>
      </c>
      <c r="K39" t="s">
        <v>1115</v>
      </c>
      <c r="L39" t="s">
        <v>34</v>
      </c>
      <c r="M39" t="s">
        <v>1175</v>
      </c>
      <c r="N39" t="s">
        <v>1149</v>
      </c>
      <c r="O39" t="s">
        <v>34</v>
      </c>
      <c r="P39" t="s">
        <v>1079</v>
      </c>
      <c r="Q39" t="s">
        <v>34</v>
      </c>
      <c r="R39" t="s">
        <v>159</v>
      </c>
      <c r="S39" t="s">
        <v>34</v>
      </c>
      <c r="T39" t="s">
        <v>34</v>
      </c>
      <c r="U39" t="s">
        <v>34</v>
      </c>
      <c r="V39" t="s">
        <v>34</v>
      </c>
      <c r="W39" t="s">
        <v>34</v>
      </c>
      <c r="X39" t="s">
        <v>34</v>
      </c>
      <c r="Y39" t="s">
        <v>34</v>
      </c>
      <c r="Z39" t="s">
        <v>34</v>
      </c>
      <c r="AA39" t="s">
        <v>34</v>
      </c>
      <c r="AB39" t="s">
        <v>34</v>
      </c>
      <c r="AC39" t="s">
        <v>34</v>
      </c>
      <c r="AD39" t="s">
        <v>34</v>
      </c>
      <c r="AE39" t="s">
        <v>34</v>
      </c>
      <c r="AF39" t="s">
        <v>34</v>
      </c>
      <c r="AG39" t="s">
        <v>34</v>
      </c>
      <c r="AH39" t="s">
        <v>34</v>
      </c>
      <c r="AI39" t="s">
        <v>34</v>
      </c>
      <c r="AJ39" t="s">
        <v>34</v>
      </c>
      <c r="AK39" t="s">
        <v>34</v>
      </c>
      <c r="AL39" t="s">
        <v>159</v>
      </c>
      <c r="AM39" t="s">
        <v>34</v>
      </c>
      <c r="AN39" t="s">
        <v>34</v>
      </c>
      <c r="AO39" t="s">
        <v>34</v>
      </c>
      <c r="AP39" t="s">
        <v>34</v>
      </c>
      <c r="AQ39" t="s">
        <v>34</v>
      </c>
      <c r="AR39" t="s">
        <v>34</v>
      </c>
      <c r="AS39" t="s">
        <v>34</v>
      </c>
      <c r="AT39" t="s">
        <v>34</v>
      </c>
      <c r="AU39" t="s">
        <v>34</v>
      </c>
      <c r="AV39" t="s">
        <v>34</v>
      </c>
      <c r="AW39" t="s">
        <v>34</v>
      </c>
      <c r="AX39" t="s">
        <v>34</v>
      </c>
      <c r="AY39" t="s">
        <v>34</v>
      </c>
      <c r="AZ39" t="s">
        <v>34</v>
      </c>
      <c r="BA39" t="s">
        <v>34</v>
      </c>
      <c r="BB39" t="s">
        <v>34</v>
      </c>
      <c r="BC39" t="s">
        <v>34</v>
      </c>
      <c r="BD39" t="s">
        <v>159</v>
      </c>
      <c r="BE39" t="s">
        <v>34</v>
      </c>
      <c r="BF39" t="s">
        <v>34</v>
      </c>
      <c r="BG39" t="s">
        <v>34</v>
      </c>
      <c r="BH39" t="s">
        <v>1170</v>
      </c>
      <c r="BJ39" t="s">
        <v>1175</v>
      </c>
      <c r="BK39" t="s">
        <v>34</v>
      </c>
      <c r="BL39" t="s">
        <v>1152</v>
      </c>
      <c r="BM39">
        <v>108</v>
      </c>
      <c r="BN39">
        <v>302</v>
      </c>
      <c r="BO39" t="s">
        <v>1171</v>
      </c>
      <c r="BP39" t="s">
        <v>34</v>
      </c>
      <c r="BQ39" t="s">
        <v>1124</v>
      </c>
      <c r="BR39" t="s">
        <v>34</v>
      </c>
      <c r="BS39" t="s">
        <v>34</v>
      </c>
      <c r="BT39" t="s">
        <v>34</v>
      </c>
      <c r="BU39" t="s">
        <v>34</v>
      </c>
      <c r="BV39" t="s">
        <v>34</v>
      </c>
      <c r="BW39" t="s">
        <v>34</v>
      </c>
      <c r="BX39" t="s">
        <v>34</v>
      </c>
      <c r="BY39" t="s">
        <v>34</v>
      </c>
      <c r="BZ39" t="s">
        <v>34</v>
      </c>
      <c r="CA39" t="s">
        <v>34</v>
      </c>
      <c r="CB39" t="s">
        <v>34</v>
      </c>
      <c r="CC39" t="s">
        <v>34</v>
      </c>
      <c r="CD39" t="s">
        <v>34</v>
      </c>
      <c r="CE39" t="s">
        <v>34</v>
      </c>
      <c r="CF39" t="s">
        <v>34</v>
      </c>
      <c r="CG39" t="s">
        <v>34</v>
      </c>
      <c r="CH39" t="s">
        <v>34</v>
      </c>
      <c r="CI39" t="s">
        <v>34</v>
      </c>
      <c r="CJ39" t="s">
        <v>34</v>
      </c>
      <c r="CK39" t="s">
        <v>34</v>
      </c>
      <c r="CL39" t="s">
        <v>34</v>
      </c>
      <c r="CM39" t="s">
        <v>34</v>
      </c>
      <c r="CN39" t="s">
        <v>34</v>
      </c>
      <c r="CO39" t="s">
        <v>34</v>
      </c>
      <c r="CP39" t="s">
        <v>34</v>
      </c>
      <c r="CQ39" t="s">
        <v>34</v>
      </c>
      <c r="CR39" t="s">
        <v>34</v>
      </c>
      <c r="CS39" t="s">
        <v>34</v>
      </c>
      <c r="CT39" t="s">
        <v>34</v>
      </c>
      <c r="CU39" t="s">
        <v>34</v>
      </c>
      <c r="CV39" t="s">
        <v>34</v>
      </c>
      <c r="CW39" t="s">
        <v>34</v>
      </c>
      <c r="CX39" t="s">
        <v>34</v>
      </c>
      <c r="CY39" t="s">
        <v>34</v>
      </c>
      <c r="CZ39" t="s">
        <v>34</v>
      </c>
      <c r="DA39" t="s">
        <v>34</v>
      </c>
      <c r="DB39" t="s">
        <v>34</v>
      </c>
      <c r="DC39" t="s">
        <v>34</v>
      </c>
      <c r="DD39" t="s">
        <v>34</v>
      </c>
      <c r="DE39" t="s">
        <v>34</v>
      </c>
      <c r="DF39" t="s">
        <v>34</v>
      </c>
      <c r="DG39" t="s">
        <v>34</v>
      </c>
      <c r="DH39" t="s">
        <v>34</v>
      </c>
      <c r="DI39" t="s">
        <v>34</v>
      </c>
      <c r="DJ39" t="s">
        <v>34</v>
      </c>
      <c r="DK39" t="s">
        <v>34</v>
      </c>
      <c r="DL39" t="s">
        <v>34</v>
      </c>
      <c r="DM39" t="s">
        <v>34</v>
      </c>
      <c r="DN39" t="s">
        <v>34</v>
      </c>
      <c r="DO39" t="s">
        <v>34</v>
      </c>
      <c r="DP39" t="s">
        <v>34</v>
      </c>
      <c r="DQ39" t="s">
        <v>34</v>
      </c>
      <c r="DR39" t="s">
        <v>34</v>
      </c>
      <c r="DS39" t="s">
        <v>34</v>
      </c>
      <c r="DT39" t="s">
        <v>34</v>
      </c>
      <c r="DU39" t="s">
        <v>34</v>
      </c>
      <c r="DV39" t="s">
        <v>34</v>
      </c>
      <c r="DW39" t="s">
        <v>34</v>
      </c>
    </row>
    <row r="40" spans="1:128" ht="14.25" x14ac:dyDescent="0.25">
      <c r="A40">
        <v>23</v>
      </c>
      <c r="B40">
        <v>34</v>
      </c>
      <c r="C40" t="s">
        <v>131</v>
      </c>
      <c r="D40" t="s">
        <v>132</v>
      </c>
      <c r="E40" s="74">
        <v>2019</v>
      </c>
      <c r="F40" t="s">
        <v>1079</v>
      </c>
      <c r="G40" t="s">
        <v>1112</v>
      </c>
      <c r="H40" t="s">
        <v>1168</v>
      </c>
      <c r="I40" t="s">
        <v>1168</v>
      </c>
      <c r="J40" t="s">
        <v>1114</v>
      </c>
      <c r="K40" t="s">
        <v>1115</v>
      </c>
      <c r="L40" t="s">
        <v>34</v>
      </c>
      <c r="M40" t="s">
        <v>1176</v>
      </c>
      <c r="N40" t="s">
        <v>1149</v>
      </c>
      <c r="O40" t="s">
        <v>34</v>
      </c>
      <c r="P40" t="s">
        <v>1079</v>
      </c>
      <c r="Q40" t="s">
        <v>34</v>
      </c>
      <c r="R40" t="s">
        <v>159</v>
      </c>
      <c r="S40" t="s">
        <v>34</v>
      </c>
      <c r="T40" t="s">
        <v>34</v>
      </c>
      <c r="U40" t="s">
        <v>34</v>
      </c>
      <c r="V40" t="s">
        <v>34</v>
      </c>
      <c r="W40" t="s">
        <v>34</v>
      </c>
      <c r="X40" t="s">
        <v>34</v>
      </c>
      <c r="Y40" t="s">
        <v>34</v>
      </c>
      <c r="Z40" t="s">
        <v>34</v>
      </c>
      <c r="AA40" t="s">
        <v>34</v>
      </c>
      <c r="AB40" t="s">
        <v>34</v>
      </c>
      <c r="AC40" t="s">
        <v>34</v>
      </c>
      <c r="AD40" t="s">
        <v>34</v>
      </c>
      <c r="AE40" t="s">
        <v>34</v>
      </c>
      <c r="AF40" t="s">
        <v>34</v>
      </c>
      <c r="AG40" t="s">
        <v>34</v>
      </c>
      <c r="AH40" t="s">
        <v>34</v>
      </c>
      <c r="AI40" t="s">
        <v>34</v>
      </c>
      <c r="AJ40" t="s">
        <v>34</v>
      </c>
      <c r="AK40" t="s">
        <v>34</v>
      </c>
      <c r="AL40" t="s">
        <v>159</v>
      </c>
      <c r="AM40" t="s">
        <v>34</v>
      </c>
      <c r="AN40" t="s">
        <v>34</v>
      </c>
      <c r="AO40" t="s">
        <v>34</v>
      </c>
      <c r="AP40" t="s">
        <v>34</v>
      </c>
      <c r="AQ40" t="s">
        <v>34</v>
      </c>
      <c r="AR40" t="s">
        <v>34</v>
      </c>
      <c r="AS40" t="s">
        <v>34</v>
      </c>
      <c r="AT40" t="s">
        <v>34</v>
      </c>
      <c r="AU40" t="s">
        <v>34</v>
      </c>
      <c r="AV40" t="s">
        <v>34</v>
      </c>
      <c r="AW40" t="s">
        <v>34</v>
      </c>
      <c r="AX40" t="s">
        <v>34</v>
      </c>
      <c r="AY40" t="s">
        <v>34</v>
      </c>
      <c r="AZ40" t="s">
        <v>34</v>
      </c>
      <c r="BA40" t="s">
        <v>34</v>
      </c>
      <c r="BB40" t="s">
        <v>34</v>
      </c>
      <c r="BC40" t="s">
        <v>34</v>
      </c>
      <c r="BD40" t="s">
        <v>159</v>
      </c>
      <c r="BE40" t="s">
        <v>34</v>
      </c>
      <c r="BF40" t="s">
        <v>34</v>
      </c>
      <c r="BG40" t="s">
        <v>34</v>
      </c>
      <c r="BH40" t="s">
        <v>1170</v>
      </c>
      <c r="BJ40" t="s">
        <v>1176</v>
      </c>
      <c r="BK40" t="s">
        <v>34</v>
      </c>
      <c r="BL40" t="s">
        <v>1152</v>
      </c>
      <c r="BM40">
        <v>108</v>
      </c>
      <c r="BN40">
        <v>302</v>
      </c>
      <c r="BO40" t="s">
        <v>1171</v>
      </c>
      <c r="BP40" t="s">
        <v>34</v>
      </c>
      <c r="BQ40" t="s">
        <v>1124</v>
      </c>
      <c r="BR40" t="s">
        <v>34</v>
      </c>
      <c r="BS40" t="s">
        <v>34</v>
      </c>
      <c r="BT40" t="s">
        <v>34</v>
      </c>
      <c r="BU40" t="s">
        <v>34</v>
      </c>
      <c r="BV40" t="s">
        <v>34</v>
      </c>
      <c r="BW40" t="s">
        <v>34</v>
      </c>
      <c r="BX40" t="s">
        <v>34</v>
      </c>
      <c r="BY40" t="s">
        <v>34</v>
      </c>
      <c r="BZ40" t="s">
        <v>34</v>
      </c>
      <c r="CA40" t="s">
        <v>34</v>
      </c>
      <c r="CB40" t="s">
        <v>34</v>
      </c>
      <c r="CC40" t="s">
        <v>34</v>
      </c>
      <c r="CD40" t="s">
        <v>34</v>
      </c>
      <c r="CE40" t="s">
        <v>34</v>
      </c>
      <c r="CF40" t="s">
        <v>34</v>
      </c>
      <c r="CG40" t="s">
        <v>34</v>
      </c>
      <c r="CH40" t="s">
        <v>34</v>
      </c>
      <c r="CI40" t="s">
        <v>34</v>
      </c>
      <c r="CJ40" t="s">
        <v>34</v>
      </c>
      <c r="CK40" t="s">
        <v>34</v>
      </c>
      <c r="CL40" t="s">
        <v>34</v>
      </c>
      <c r="CM40" t="s">
        <v>34</v>
      </c>
      <c r="CN40" t="s">
        <v>34</v>
      </c>
      <c r="CO40" t="s">
        <v>34</v>
      </c>
      <c r="CP40" t="s">
        <v>34</v>
      </c>
      <c r="CQ40" t="s">
        <v>34</v>
      </c>
      <c r="CR40" t="s">
        <v>34</v>
      </c>
      <c r="CS40" t="s">
        <v>34</v>
      </c>
      <c r="CT40" t="s">
        <v>34</v>
      </c>
      <c r="CU40" t="s">
        <v>34</v>
      </c>
      <c r="CV40" t="s">
        <v>34</v>
      </c>
      <c r="CW40" t="s">
        <v>34</v>
      </c>
      <c r="CX40" t="s">
        <v>34</v>
      </c>
      <c r="CY40" t="s">
        <v>34</v>
      </c>
      <c r="CZ40" t="s">
        <v>34</v>
      </c>
      <c r="DA40" t="s">
        <v>34</v>
      </c>
      <c r="DB40" t="s">
        <v>34</v>
      </c>
      <c r="DC40" t="s">
        <v>34</v>
      </c>
      <c r="DD40" t="s">
        <v>34</v>
      </c>
      <c r="DE40" t="s">
        <v>34</v>
      </c>
      <c r="DF40" t="s">
        <v>34</v>
      </c>
      <c r="DG40" t="s">
        <v>34</v>
      </c>
      <c r="DH40" t="s">
        <v>34</v>
      </c>
      <c r="DI40" t="s">
        <v>34</v>
      </c>
      <c r="DJ40" t="s">
        <v>34</v>
      </c>
      <c r="DK40" t="s">
        <v>34</v>
      </c>
      <c r="DL40" t="s">
        <v>34</v>
      </c>
      <c r="DM40" t="s">
        <v>34</v>
      </c>
      <c r="DN40" t="s">
        <v>34</v>
      </c>
      <c r="DO40" t="s">
        <v>34</v>
      </c>
      <c r="DP40" t="s">
        <v>34</v>
      </c>
      <c r="DQ40" t="s">
        <v>34</v>
      </c>
      <c r="DR40" t="s">
        <v>34</v>
      </c>
      <c r="DS40" t="s">
        <v>34</v>
      </c>
      <c r="DT40" t="s">
        <v>34</v>
      </c>
      <c r="DU40" t="s">
        <v>34</v>
      </c>
      <c r="DV40" t="s">
        <v>34</v>
      </c>
      <c r="DW40" t="s">
        <v>34</v>
      </c>
    </row>
    <row r="41" spans="1:128" ht="14.25" x14ac:dyDescent="0.25">
      <c r="A41">
        <v>23</v>
      </c>
      <c r="B41">
        <v>35</v>
      </c>
      <c r="C41" t="s">
        <v>131</v>
      </c>
      <c r="D41" t="s">
        <v>132</v>
      </c>
      <c r="E41" s="74">
        <v>2019</v>
      </c>
      <c r="F41" t="s">
        <v>1079</v>
      </c>
      <c r="G41" t="s">
        <v>1112</v>
      </c>
      <c r="H41" t="s">
        <v>1168</v>
      </c>
      <c r="I41" t="s">
        <v>1168</v>
      </c>
      <c r="J41" t="s">
        <v>1114</v>
      </c>
      <c r="K41" t="s">
        <v>1115</v>
      </c>
      <c r="L41" t="s">
        <v>34</v>
      </c>
      <c r="M41" t="s">
        <v>1143</v>
      </c>
      <c r="N41" t="s">
        <v>1149</v>
      </c>
      <c r="O41" t="s">
        <v>34</v>
      </c>
      <c r="P41" t="s">
        <v>1079</v>
      </c>
      <c r="Q41" t="s">
        <v>34</v>
      </c>
      <c r="R41" t="s">
        <v>159</v>
      </c>
      <c r="S41" t="s">
        <v>34</v>
      </c>
      <c r="T41" t="s">
        <v>34</v>
      </c>
      <c r="U41" t="s">
        <v>34</v>
      </c>
      <c r="V41" t="s">
        <v>34</v>
      </c>
      <c r="W41" t="s">
        <v>34</v>
      </c>
      <c r="X41" t="s">
        <v>34</v>
      </c>
      <c r="Y41" t="s">
        <v>34</v>
      </c>
      <c r="Z41" t="s">
        <v>34</v>
      </c>
      <c r="AA41" t="s">
        <v>34</v>
      </c>
      <c r="AB41" t="s">
        <v>34</v>
      </c>
      <c r="AC41" t="s">
        <v>34</v>
      </c>
      <c r="AD41" t="s">
        <v>34</v>
      </c>
      <c r="AE41" t="s">
        <v>34</v>
      </c>
      <c r="AF41" t="s">
        <v>34</v>
      </c>
      <c r="AG41" t="s">
        <v>34</v>
      </c>
      <c r="AH41" t="s">
        <v>34</v>
      </c>
      <c r="AI41" t="s">
        <v>34</v>
      </c>
      <c r="AJ41" t="s">
        <v>34</v>
      </c>
      <c r="AK41" t="s">
        <v>34</v>
      </c>
      <c r="AL41" t="s">
        <v>159</v>
      </c>
      <c r="AM41" t="s">
        <v>34</v>
      </c>
      <c r="AN41" t="s">
        <v>34</v>
      </c>
      <c r="AO41" t="s">
        <v>34</v>
      </c>
      <c r="AP41" t="s">
        <v>34</v>
      </c>
      <c r="AQ41" t="s">
        <v>34</v>
      </c>
      <c r="AR41" t="s">
        <v>34</v>
      </c>
      <c r="AS41" t="s">
        <v>34</v>
      </c>
      <c r="AT41" t="s">
        <v>34</v>
      </c>
      <c r="AU41" t="s">
        <v>34</v>
      </c>
      <c r="AV41" t="s">
        <v>34</v>
      </c>
      <c r="AW41" t="s">
        <v>34</v>
      </c>
      <c r="AX41" t="s">
        <v>34</v>
      </c>
      <c r="AY41" t="s">
        <v>34</v>
      </c>
      <c r="AZ41" t="s">
        <v>34</v>
      </c>
      <c r="BA41" t="s">
        <v>34</v>
      </c>
      <c r="BB41" t="s">
        <v>34</v>
      </c>
      <c r="BC41" t="s">
        <v>34</v>
      </c>
      <c r="BD41" t="s">
        <v>159</v>
      </c>
      <c r="BE41" t="s">
        <v>34</v>
      </c>
      <c r="BF41" t="s">
        <v>34</v>
      </c>
      <c r="BG41" t="s">
        <v>34</v>
      </c>
      <c r="BH41" t="s">
        <v>1170</v>
      </c>
      <c r="BJ41" t="s">
        <v>1143</v>
      </c>
      <c r="BK41" t="s">
        <v>34</v>
      </c>
      <c r="BL41" t="s">
        <v>1152</v>
      </c>
      <c r="BM41">
        <v>108</v>
      </c>
      <c r="BN41">
        <v>302</v>
      </c>
      <c r="BO41" t="s">
        <v>1171</v>
      </c>
      <c r="BP41" t="s">
        <v>34</v>
      </c>
      <c r="BQ41" t="s">
        <v>1124</v>
      </c>
      <c r="BR41" t="s">
        <v>34</v>
      </c>
      <c r="BS41" t="s">
        <v>34</v>
      </c>
      <c r="BT41" t="s">
        <v>34</v>
      </c>
      <c r="BU41" t="s">
        <v>34</v>
      </c>
      <c r="BV41" t="s">
        <v>34</v>
      </c>
      <c r="BW41" t="s">
        <v>34</v>
      </c>
      <c r="BX41" t="s">
        <v>34</v>
      </c>
      <c r="BY41" t="s">
        <v>34</v>
      </c>
      <c r="BZ41" t="s">
        <v>34</v>
      </c>
      <c r="CA41" t="s">
        <v>34</v>
      </c>
      <c r="CB41" t="s">
        <v>34</v>
      </c>
      <c r="CC41" t="s">
        <v>34</v>
      </c>
      <c r="CD41" t="s">
        <v>34</v>
      </c>
      <c r="CE41" t="s">
        <v>34</v>
      </c>
      <c r="CF41" t="s">
        <v>34</v>
      </c>
      <c r="CG41" t="s">
        <v>34</v>
      </c>
      <c r="CH41" t="s">
        <v>34</v>
      </c>
      <c r="CI41" t="s">
        <v>34</v>
      </c>
      <c r="CJ41" t="s">
        <v>34</v>
      </c>
      <c r="CK41" t="s">
        <v>34</v>
      </c>
      <c r="CL41" t="s">
        <v>34</v>
      </c>
      <c r="CM41" t="s">
        <v>34</v>
      </c>
      <c r="CN41" t="s">
        <v>34</v>
      </c>
      <c r="CO41" t="s">
        <v>34</v>
      </c>
      <c r="CP41" t="s">
        <v>34</v>
      </c>
      <c r="CQ41" t="s">
        <v>34</v>
      </c>
      <c r="CR41" t="s">
        <v>34</v>
      </c>
      <c r="CS41" t="s">
        <v>34</v>
      </c>
      <c r="CT41" t="s">
        <v>34</v>
      </c>
      <c r="CU41" t="s">
        <v>34</v>
      </c>
      <c r="CV41" t="s">
        <v>34</v>
      </c>
      <c r="CW41" t="s">
        <v>34</v>
      </c>
      <c r="CX41" t="s">
        <v>34</v>
      </c>
      <c r="CY41" t="s">
        <v>34</v>
      </c>
      <c r="CZ41" t="s">
        <v>34</v>
      </c>
      <c r="DA41" t="s">
        <v>34</v>
      </c>
      <c r="DB41" t="s">
        <v>34</v>
      </c>
      <c r="DC41" t="s">
        <v>34</v>
      </c>
      <c r="DD41" t="s">
        <v>34</v>
      </c>
      <c r="DE41" t="s">
        <v>34</v>
      </c>
      <c r="DF41" t="s">
        <v>34</v>
      </c>
      <c r="DG41" t="s">
        <v>34</v>
      </c>
      <c r="DH41" t="s">
        <v>34</v>
      </c>
      <c r="DI41" t="s">
        <v>34</v>
      </c>
      <c r="DJ41" t="s">
        <v>34</v>
      </c>
      <c r="DK41" t="s">
        <v>34</v>
      </c>
      <c r="DL41" t="s">
        <v>34</v>
      </c>
      <c r="DM41" t="s">
        <v>34</v>
      </c>
      <c r="DN41" t="s">
        <v>34</v>
      </c>
      <c r="DO41" t="s">
        <v>34</v>
      </c>
      <c r="DP41" t="s">
        <v>34</v>
      </c>
      <c r="DQ41" t="s">
        <v>34</v>
      </c>
      <c r="DR41" t="s">
        <v>34</v>
      </c>
      <c r="DS41" t="s">
        <v>34</v>
      </c>
      <c r="DT41" t="s">
        <v>34</v>
      </c>
      <c r="DU41" t="s">
        <v>34</v>
      </c>
      <c r="DV41" t="s">
        <v>34</v>
      </c>
      <c r="DW41" t="s">
        <v>34</v>
      </c>
    </row>
    <row r="42" spans="1:128" ht="14.25" x14ac:dyDescent="0.25">
      <c r="A42">
        <v>23</v>
      </c>
      <c r="B42">
        <v>36</v>
      </c>
      <c r="C42" t="s">
        <v>131</v>
      </c>
      <c r="D42" t="s">
        <v>132</v>
      </c>
      <c r="E42" s="74">
        <v>2019</v>
      </c>
      <c r="F42" t="s">
        <v>1079</v>
      </c>
      <c r="G42" t="s">
        <v>1112</v>
      </c>
      <c r="H42" t="s">
        <v>1168</v>
      </c>
      <c r="I42" t="s">
        <v>1168</v>
      </c>
      <c r="J42" t="s">
        <v>1114</v>
      </c>
      <c r="K42" t="s">
        <v>1115</v>
      </c>
      <c r="L42" t="s">
        <v>34</v>
      </c>
      <c r="M42" t="s">
        <v>1177</v>
      </c>
      <c r="N42" t="s">
        <v>1149</v>
      </c>
      <c r="O42" t="s">
        <v>34</v>
      </c>
      <c r="P42" t="s">
        <v>1079</v>
      </c>
      <c r="Q42" t="s">
        <v>34</v>
      </c>
      <c r="R42" t="s">
        <v>159</v>
      </c>
      <c r="S42" t="s">
        <v>34</v>
      </c>
      <c r="T42" t="s">
        <v>34</v>
      </c>
      <c r="U42" t="s">
        <v>34</v>
      </c>
      <c r="V42" t="s">
        <v>34</v>
      </c>
      <c r="W42" t="s">
        <v>34</v>
      </c>
      <c r="X42" t="s">
        <v>34</v>
      </c>
      <c r="Y42" t="s">
        <v>34</v>
      </c>
      <c r="Z42" t="s">
        <v>34</v>
      </c>
      <c r="AA42" t="s">
        <v>34</v>
      </c>
      <c r="AB42" t="s">
        <v>34</v>
      </c>
      <c r="AC42" t="s">
        <v>34</v>
      </c>
      <c r="AD42" t="s">
        <v>34</v>
      </c>
      <c r="AE42" t="s">
        <v>34</v>
      </c>
      <c r="AF42" t="s">
        <v>34</v>
      </c>
      <c r="AG42" t="s">
        <v>34</v>
      </c>
      <c r="AH42" t="s">
        <v>34</v>
      </c>
      <c r="AI42" t="s">
        <v>34</v>
      </c>
      <c r="AJ42" t="s">
        <v>34</v>
      </c>
      <c r="AK42" t="s">
        <v>34</v>
      </c>
      <c r="AL42" t="s">
        <v>159</v>
      </c>
      <c r="AM42" t="s">
        <v>34</v>
      </c>
      <c r="AN42" t="s">
        <v>34</v>
      </c>
      <c r="AO42" t="s">
        <v>34</v>
      </c>
      <c r="AP42" t="s">
        <v>34</v>
      </c>
      <c r="AQ42" t="s">
        <v>34</v>
      </c>
      <c r="AR42" t="s">
        <v>34</v>
      </c>
      <c r="AS42" t="s">
        <v>34</v>
      </c>
      <c r="AT42" t="s">
        <v>34</v>
      </c>
      <c r="AU42" t="s">
        <v>34</v>
      </c>
      <c r="AV42" t="s">
        <v>34</v>
      </c>
      <c r="AW42" t="s">
        <v>34</v>
      </c>
      <c r="AX42" t="s">
        <v>34</v>
      </c>
      <c r="AY42" t="s">
        <v>34</v>
      </c>
      <c r="AZ42" t="s">
        <v>34</v>
      </c>
      <c r="BA42" t="s">
        <v>34</v>
      </c>
      <c r="BB42" t="s">
        <v>34</v>
      </c>
      <c r="BC42" t="s">
        <v>34</v>
      </c>
      <c r="BD42" t="s">
        <v>159</v>
      </c>
      <c r="BE42" t="s">
        <v>34</v>
      </c>
      <c r="BF42" t="s">
        <v>34</v>
      </c>
      <c r="BG42" t="s">
        <v>34</v>
      </c>
      <c r="BH42" t="s">
        <v>1170</v>
      </c>
      <c r="BJ42" t="s">
        <v>1177</v>
      </c>
      <c r="BK42" t="s">
        <v>34</v>
      </c>
      <c r="BL42" t="s">
        <v>1152</v>
      </c>
      <c r="BM42">
        <v>49</v>
      </c>
      <c r="BN42">
        <v>116</v>
      </c>
      <c r="BO42" t="s">
        <v>1171</v>
      </c>
      <c r="BP42" t="s">
        <v>34</v>
      </c>
      <c r="BQ42" t="s">
        <v>1124</v>
      </c>
      <c r="BR42" t="s">
        <v>34</v>
      </c>
      <c r="BS42" t="s">
        <v>34</v>
      </c>
      <c r="BT42" t="s">
        <v>34</v>
      </c>
      <c r="BU42" t="s">
        <v>34</v>
      </c>
      <c r="BV42" t="s">
        <v>34</v>
      </c>
      <c r="BW42" t="s">
        <v>34</v>
      </c>
      <c r="BX42" t="s">
        <v>34</v>
      </c>
      <c r="BY42" t="s">
        <v>34</v>
      </c>
      <c r="BZ42" t="s">
        <v>34</v>
      </c>
      <c r="CA42" t="s">
        <v>34</v>
      </c>
      <c r="CB42" t="s">
        <v>34</v>
      </c>
      <c r="CC42" t="s">
        <v>34</v>
      </c>
      <c r="CD42" t="s">
        <v>34</v>
      </c>
      <c r="CE42" t="s">
        <v>34</v>
      </c>
      <c r="CF42" t="s">
        <v>34</v>
      </c>
      <c r="CG42" t="s">
        <v>34</v>
      </c>
      <c r="CH42" t="s">
        <v>34</v>
      </c>
      <c r="CI42" t="s">
        <v>34</v>
      </c>
      <c r="CJ42" t="s">
        <v>34</v>
      </c>
      <c r="CK42" t="s">
        <v>34</v>
      </c>
      <c r="CL42" t="s">
        <v>34</v>
      </c>
      <c r="CM42" t="s">
        <v>34</v>
      </c>
      <c r="CN42" t="s">
        <v>34</v>
      </c>
      <c r="CO42" t="s">
        <v>34</v>
      </c>
      <c r="CP42" t="s">
        <v>34</v>
      </c>
      <c r="CQ42" t="s">
        <v>34</v>
      </c>
      <c r="CR42" t="s">
        <v>34</v>
      </c>
      <c r="CS42" t="s">
        <v>34</v>
      </c>
      <c r="CT42" t="s">
        <v>34</v>
      </c>
      <c r="CU42" t="s">
        <v>34</v>
      </c>
      <c r="CV42" t="s">
        <v>34</v>
      </c>
      <c r="CW42" t="s">
        <v>34</v>
      </c>
      <c r="CX42" t="s">
        <v>34</v>
      </c>
      <c r="CY42" t="s">
        <v>34</v>
      </c>
      <c r="CZ42" t="s">
        <v>34</v>
      </c>
      <c r="DA42" t="s">
        <v>34</v>
      </c>
      <c r="DB42" t="s">
        <v>34</v>
      </c>
      <c r="DC42" t="s">
        <v>34</v>
      </c>
      <c r="DD42" t="s">
        <v>34</v>
      </c>
      <c r="DE42" t="s">
        <v>34</v>
      </c>
      <c r="DF42" t="s">
        <v>34</v>
      </c>
      <c r="DG42" t="s">
        <v>34</v>
      </c>
      <c r="DH42" t="s">
        <v>34</v>
      </c>
      <c r="DI42" t="s">
        <v>34</v>
      </c>
      <c r="DJ42" t="s">
        <v>34</v>
      </c>
      <c r="DK42" t="s">
        <v>34</v>
      </c>
      <c r="DL42" t="s">
        <v>34</v>
      </c>
      <c r="DM42" t="s">
        <v>34</v>
      </c>
      <c r="DN42" t="s">
        <v>34</v>
      </c>
      <c r="DO42" t="s">
        <v>34</v>
      </c>
      <c r="DP42" t="s">
        <v>34</v>
      </c>
      <c r="DQ42" t="s">
        <v>34</v>
      </c>
      <c r="DR42" t="s">
        <v>34</v>
      </c>
      <c r="DS42" t="s">
        <v>34</v>
      </c>
      <c r="DT42" t="s">
        <v>34</v>
      </c>
      <c r="DU42" t="s">
        <v>34</v>
      </c>
      <c r="DV42" t="s">
        <v>34</v>
      </c>
      <c r="DW42" t="s">
        <v>34</v>
      </c>
    </row>
    <row r="43" spans="1:128" ht="14.25" x14ac:dyDescent="0.25">
      <c r="A43">
        <v>23</v>
      </c>
      <c r="B43">
        <v>37</v>
      </c>
      <c r="C43" t="s">
        <v>131</v>
      </c>
      <c r="D43" t="s">
        <v>132</v>
      </c>
      <c r="E43" s="74">
        <v>2019</v>
      </c>
      <c r="F43" t="s">
        <v>1079</v>
      </c>
      <c r="G43" t="s">
        <v>1112</v>
      </c>
      <c r="H43" t="s">
        <v>1178</v>
      </c>
      <c r="I43" t="s">
        <v>1178</v>
      </c>
      <c r="J43" t="s">
        <v>1114</v>
      </c>
      <c r="K43" t="s">
        <v>1115</v>
      </c>
      <c r="L43" t="s">
        <v>34</v>
      </c>
      <c r="M43" t="s">
        <v>1179</v>
      </c>
      <c r="N43" t="s">
        <v>1180</v>
      </c>
      <c r="O43" t="s">
        <v>34</v>
      </c>
      <c r="P43" t="s">
        <v>1079</v>
      </c>
      <c r="Q43" t="s">
        <v>34</v>
      </c>
      <c r="R43" t="s">
        <v>159</v>
      </c>
      <c r="S43" t="s">
        <v>34</v>
      </c>
      <c r="T43" t="s">
        <v>34</v>
      </c>
      <c r="U43" t="s">
        <v>34</v>
      </c>
      <c r="V43" t="s">
        <v>34</v>
      </c>
      <c r="W43" t="s">
        <v>34</v>
      </c>
      <c r="X43" t="s">
        <v>34</v>
      </c>
      <c r="Y43" t="s">
        <v>34</v>
      </c>
      <c r="Z43" t="s">
        <v>34</v>
      </c>
      <c r="AA43" t="s">
        <v>34</v>
      </c>
      <c r="AB43" t="s">
        <v>34</v>
      </c>
      <c r="AC43" t="s">
        <v>34</v>
      </c>
      <c r="AD43" t="s">
        <v>34</v>
      </c>
      <c r="AE43" t="s">
        <v>34</v>
      </c>
      <c r="AF43" t="s">
        <v>34</v>
      </c>
      <c r="AG43" t="s">
        <v>34</v>
      </c>
      <c r="AH43" t="s">
        <v>34</v>
      </c>
      <c r="AI43" t="s">
        <v>34</v>
      </c>
      <c r="AJ43" t="s">
        <v>34</v>
      </c>
      <c r="AK43" t="s">
        <v>34</v>
      </c>
      <c r="AL43" t="s">
        <v>22</v>
      </c>
      <c r="AM43" t="s">
        <v>1181</v>
      </c>
      <c r="AN43" t="s">
        <v>34</v>
      </c>
      <c r="AO43" t="s">
        <v>34</v>
      </c>
      <c r="AP43" t="s">
        <v>1182</v>
      </c>
      <c r="AQ43" t="s">
        <v>1183</v>
      </c>
      <c r="AR43" t="s">
        <v>34</v>
      </c>
      <c r="AS43" t="s">
        <v>1179</v>
      </c>
      <c r="AT43" t="s">
        <v>1152</v>
      </c>
      <c r="AU43">
        <v>3828</v>
      </c>
      <c r="AV43">
        <v>12446</v>
      </c>
      <c r="AW43" t="s">
        <v>1123</v>
      </c>
      <c r="AX43" t="s">
        <v>34</v>
      </c>
      <c r="AY43" t="s">
        <v>1124</v>
      </c>
      <c r="AZ43" t="s">
        <v>34</v>
      </c>
      <c r="BA43" t="s">
        <v>34</v>
      </c>
      <c r="BB43" t="s">
        <v>34</v>
      </c>
      <c r="BC43" t="s">
        <v>34</v>
      </c>
      <c r="BD43" t="s">
        <v>159</v>
      </c>
      <c r="BE43" t="s">
        <v>34</v>
      </c>
      <c r="BF43" t="s">
        <v>34</v>
      </c>
      <c r="BG43" t="s">
        <v>34</v>
      </c>
      <c r="BH43" t="s">
        <v>34</v>
      </c>
      <c r="BI43" t="s">
        <v>34</v>
      </c>
      <c r="BJ43" t="s">
        <v>34</v>
      </c>
      <c r="BK43" t="s">
        <v>34</v>
      </c>
      <c r="BL43" t="s">
        <v>34</v>
      </c>
      <c r="BM43" t="s">
        <v>34</v>
      </c>
      <c r="BN43" t="s">
        <v>34</v>
      </c>
      <c r="BO43" t="s">
        <v>34</v>
      </c>
      <c r="BP43" t="s">
        <v>34</v>
      </c>
      <c r="BQ43" t="s">
        <v>34</v>
      </c>
      <c r="BR43" t="s">
        <v>34</v>
      </c>
      <c r="BS43" t="s">
        <v>34</v>
      </c>
      <c r="BT43" t="s">
        <v>34</v>
      </c>
      <c r="BU43" t="s">
        <v>34</v>
      </c>
      <c r="BV43" t="s">
        <v>34</v>
      </c>
      <c r="BW43" t="s">
        <v>34</v>
      </c>
      <c r="BX43" t="s">
        <v>34</v>
      </c>
      <c r="BY43" t="s">
        <v>34</v>
      </c>
      <c r="BZ43" t="s">
        <v>34</v>
      </c>
      <c r="CA43" t="s">
        <v>34</v>
      </c>
      <c r="CB43" t="s">
        <v>34</v>
      </c>
      <c r="CC43" t="s">
        <v>34</v>
      </c>
      <c r="CD43" t="s">
        <v>34</v>
      </c>
      <c r="CE43" t="s">
        <v>34</v>
      </c>
      <c r="CF43" t="s">
        <v>34</v>
      </c>
      <c r="CG43" t="s">
        <v>34</v>
      </c>
      <c r="CH43" t="s">
        <v>34</v>
      </c>
      <c r="CI43" t="s">
        <v>34</v>
      </c>
      <c r="CJ43" t="s">
        <v>34</v>
      </c>
      <c r="CK43" t="s">
        <v>34</v>
      </c>
      <c r="CL43" t="s">
        <v>34</v>
      </c>
      <c r="CM43" t="s">
        <v>34</v>
      </c>
      <c r="CN43" t="s">
        <v>34</v>
      </c>
      <c r="CO43" t="s">
        <v>34</v>
      </c>
      <c r="CP43" t="s">
        <v>34</v>
      </c>
      <c r="CQ43" t="s">
        <v>34</v>
      </c>
      <c r="CR43" t="s">
        <v>34</v>
      </c>
      <c r="CS43" t="s">
        <v>34</v>
      </c>
      <c r="CT43" t="s">
        <v>34</v>
      </c>
      <c r="CU43" t="s">
        <v>34</v>
      </c>
      <c r="CV43" t="s">
        <v>34</v>
      </c>
      <c r="CW43" t="s">
        <v>34</v>
      </c>
      <c r="CX43" t="s">
        <v>34</v>
      </c>
      <c r="CY43" t="s">
        <v>34</v>
      </c>
      <c r="CZ43" t="s">
        <v>34</v>
      </c>
      <c r="DA43" t="s">
        <v>34</v>
      </c>
      <c r="DB43" t="s">
        <v>34</v>
      </c>
      <c r="DC43" t="s">
        <v>34</v>
      </c>
      <c r="DD43" t="s">
        <v>34</v>
      </c>
      <c r="DE43" t="s">
        <v>34</v>
      </c>
      <c r="DF43" t="s">
        <v>34</v>
      </c>
      <c r="DG43" t="s">
        <v>34</v>
      </c>
      <c r="DH43" t="s">
        <v>34</v>
      </c>
      <c r="DI43" t="s">
        <v>34</v>
      </c>
      <c r="DJ43" t="s">
        <v>34</v>
      </c>
      <c r="DK43" t="s">
        <v>34</v>
      </c>
      <c r="DL43" t="s">
        <v>34</v>
      </c>
      <c r="DM43" t="s">
        <v>34</v>
      </c>
      <c r="DN43" t="s">
        <v>34</v>
      </c>
      <c r="DO43" t="s">
        <v>34</v>
      </c>
      <c r="DP43" t="s">
        <v>34</v>
      </c>
      <c r="DQ43" t="s">
        <v>34</v>
      </c>
      <c r="DR43" t="s">
        <v>34</v>
      </c>
      <c r="DS43" t="s">
        <v>34</v>
      </c>
      <c r="DT43" t="s">
        <v>34</v>
      </c>
      <c r="DU43" t="s">
        <v>34</v>
      </c>
      <c r="DV43" t="s">
        <v>34</v>
      </c>
      <c r="DW43" t="s">
        <v>34</v>
      </c>
    </row>
    <row r="44" spans="1:128" ht="14.25" x14ac:dyDescent="0.25">
      <c r="A44">
        <v>23</v>
      </c>
      <c r="B44">
        <v>42</v>
      </c>
      <c r="C44" t="s">
        <v>131</v>
      </c>
      <c r="D44" t="s">
        <v>132</v>
      </c>
      <c r="E44" s="74">
        <v>2019</v>
      </c>
      <c r="F44" t="s">
        <v>1079</v>
      </c>
      <c r="G44" t="s">
        <v>1112</v>
      </c>
      <c r="H44" t="s">
        <v>1184</v>
      </c>
      <c r="I44" t="s">
        <v>1185</v>
      </c>
      <c r="J44" t="s">
        <v>1114</v>
      </c>
      <c r="K44" t="s">
        <v>1115</v>
      </c>
      <c r="L44" t="s">
        <v>34</v>
      </c>
      <c r="M44" t="s">
        <v>1078</v>
      </c>
      <c r="N44" t="s">
        <v>1077</v>
      </c>
      <c r="O44" t="s">
        <v>34</v>
      </c>
      <c r="P44" t="s">
        <v>1079</v>
      </c>
      <c r="Q44" t="s">
        <v>34</v>
      </c>
      <c r="R44" t="s">
        <v>34</v>
      </c>
      <c r="S44" t="s">
        <v>34</v>
      </c>
      <c r="T44" t="s">
        <v>34</v>
      </c>
      <c r="U44" t="s">
        <v>34</v>
      </c>
      <c r="V44" t="s">
        <v>34</v>
      </c>
      <c r="W44" t="s">
        <v>34</v>
      </c>
      <c r="X44" t="s">
        <v>34</v>
      </c>
      <c r="Y44" t="s">
        <v>34</v>
      </c>
      <c r="Z44" t="s">
        <v>34</v>
      </c>
      <c r="AA44" t="s">
        <v>34</v>
      </c>
      <c r="AB44" t="s">
        <v>34</v>
      </c>
      <c r="AC44" t="s">
        <v>34</v>
      </c>
      <c r="AD44" t="s">
        <v>34</v>
      </c>
      <c r="AE44" t="s">
        <v>34</v>
      </c>
      <c r="AF44" t="s">
        <v>34</v>
      </c>
      <c r="AG44" t="s">
        <v>34</v>
      </c>
      <c r="AH44" t="s">
        <v>34</v>
      </c>
      <c r="AI44" t="s">
        <v>34</v>
      </c>
      <c r="AJ44" t="s">
        <v>34</v>
      </c>
      <c r="AK44" t="s">
        <v>34</v>
      </c>
      <c r="AL44" t="s">
        <v>34</v>
      </c>
      <c r="AM44" t="s">
        <v>34</v>
      </c>
      <c r="AN44" t="s">
        <v>34</v>
      </c>
      <c r="AO44" t="s">
        <v>34</v>
      </c>
      <c r="AP44" t="s">
        <v>34</v>
      </c>
      <c r="AQ44" t="s">
        <v>34</v>
      </c>
      <c r="AR44" t="s">
        <v>34</v>
      </c>
      <c r="AS44" t="s">
        <v>34</v>
      </c>
      <c r="AT44" t="s">
        <v>34</v>
      </c>
      <c r="AU44" t="s">
        <v>34</v>
      </c>
      <c r="AV44" t="s">
        <v>34</v>
      </c>
      <c r="AW44" t="s">
        <v>34</v>
      </c>
      <c r="AX44" t="s">
        <v>34</v>
      </c>
      <c r="AY44" t="s">
        <v>34</v>
      </c>
      <c r="AZ44" t="s">
        <v>34</v>
      </c>
      <c r="BA44" t="s">
        <v>34</v>
      </c>
      <c r="BB44" t="s">
        <v>34</v>
      </c>
      <c r="BC44" t="s">
        <v>34</v>
      </c>
      <c r="BD44" t="s">
        <v>34</v>
      </c>
      <c r="BE44" t="s">
        <v>34</v>
      </c>
      <c r="BF44" t="s">
        <v>34</v>
      </c>
      <c r="BG44" t="s">
        <v>34</v>
      </c>
      <c r="BH44" t="s">
        <v>34</v>
      </c>
      <c r="BI44" t="s">
        <v>34</v>
      </c>
      <c r="BJ44" t="s">
        <v>34</v>
      </c>
      <c r="BK44" t="s">
        <v>34</v>
      </c>
      <c r="BL44" t="s">
        <v>34</v>
      </c>
      <c r="BM44" t="s">
        <v>34</v>
      </c>
      <c r="BN44" t="s">
        <v>34</v>
      </c>
      <c r="BO44" t="s">
        <v>34</v>
      </c>
      <c r="BP44" t="s">
        <v>34</v>
      </c>
      <c r="BQ44" t="s">
        <v>34</v>
      </c>
      <c r="BR44" t="s">
        <v>34</v>
      </c>
      <c r="BS44" t="s">
        <v>34</v>
      </c>
      <c r="BT44" t="s">
        <v>34</v>
      </c>
      <c r="BU44" t="s">
        <v>34</v>
      </c>
      <c r="BV44" t="s">
        <v>34</v>
      </c>
      <c r="BW44" t="s">
        <v>34</v>
      </c>
      <c r="BX44" t="s">
        <v>34</v>
      </c>
      <c r="BY44" t="s">
        <v>34</v>
      </c>
      <c r="BZ44" t="s">
        <v>34</v>
      </c>
      <c r="CA44" t="s">
        <v>34</v>
      </c>
      <c r="CB44" t="s">
        <v>34</v>
      </c>
      <c r="CC44" t="s">
        <v>34</v>
      </c>
      <c r="CD44" t="s">
        <v>34</v>
      </c>
      <c r="CE44" t="s">
        <v>34</v>
      </c>
      <c r="CF44" t="s">
        <v>34</v>
      </c>
      <c r="CG44" t="s">
        <v>34</v>
      </c>
      <c r="CH44" t="s">
        <v>34</v>
      </c>
      <c r="CI44" t="s">
        <v>34</v>
      </c>
      <c r="CJ44" t="s">
        <v>34</v>
      </c>
      <c r="CK44" t="s">
        <v>34</v>
      </c>
      <c r="CL44" t="s">
        <v>34</v>
      </c>
      <c r="CM44" t="s">
        <v>34</v>
      </c>
      <c r="CN44" t="s">
        <v>34</v>
      </c>
      <c r="CO44" t="s">
        <v>34</v>
      </c>
      <c r="CP44" t="s">
        <v>34</v>
      </c>
      <c r="CQ44" t="s">
        <v>34</v>
      </c>
      <c r="CR44" t="s">
        <v>34</v>
      </c>
      <c r="CS44" t="s">
        <v>34</v>
      </c>
      <c r="CT44" t="s">
        <v>34</v>
      </c>
      <c r="CU44" t="s">
        <v>34</v>
      </c>
      <c r="CV44" t="s">
        <v>34</v>
      </c>
      <c r="CW44" t="s">
        <v>34</v>
      </c>
      <c r="CX44" t="s">
        <v>34</v>
      </c>
      <c r="CY44" t="s">
        <v>34</v>
      </c>
      <c r="CZ44" t="s">
        <v>34</v>
      </c>
      <c r="DA44" t="s">
        <v>34</v>
      </c>
      <c r="DB44" t="s">
        <v>34</v>
      </c>
      <c r="DC44" t="s">
        <v>34</v>
      </c>
      <c r="DD44" t="s">
        <v>34</v>
      </c>
      <c r="DE44" t="s">
        <v>34</v>
      </c>
      <c r="DF44" t="s">
        <v>22</v>
      </c>
      <c r="DG44" t="s">
        <v>1118</v>
      </c>
      <c r="DH44" t="s">
        <v>34</v>
      </c>
      <c r="DI44" t="s">
        <v>1186</v>
      </c>
      <c r="DJ44" t="s">
        <v>1187</v>
      </c>
      <c r="DM44" t="s">
        <v>1078</v>
      </c>
      <c r="DN44" t="s">
        <v>1152</v>
      </c>
      <c r="DO44">
        <v>740</v>
      </c>
      <c r="DP44" t="s">
        <v>34</v>
      </c>
      <c r="DQ44" t="s">
        <v>1188</v>
      </c>
      <c r="DR44">
        <v>1</v>
      </c>
      <c r="DS44" t="s">
        <v>1124</v>
      </c>
      <c r="DT44">
        <v>2019</v>
      </c>
      <c r="DU44" t="s">
        <v>34</v>
      </c>
      <c r="DV44" t="s">
        <v>34</v>
      </c>
      <c r="DW44" t="s">
        <v>34</v>
      </c>
    </row>
    <row r="45" spans="1:128" ht="14.25" x14ac:dyDescent="0.25">
      <c r="A45">
        <v>23</v>
      </c>
      <c r="B45">
        <v>43</v>
      </c>
      <c r="C45" t="s">
        <v>131</v>
      </c>
      <c r="D45" t="s">
        <v>132</v>
      </c>
      <c r="E45" s="74">
        <v>2019</v>
      </c>
      <c r="F45" t="s">
        <v>1079</v>
      </c>
      <c r="G45" t="s">
        <v>1112</v>
      </c>
      <c r="H45" t="s">
        <v>1189</v>
      </c>
      <c r="I45" t="s">
        <v>1185</v>
      </c>
      <c r="J45" t="s">
        <v>1114</v>
      </c>
      <c r="K45" t="s">
        <v>1115</v>
      </c>
      <c r="L45" t="s">
        <v>34</v>
      </c>
      <c r="M45" t="s">
        <v>1078</v>
      </c>
      <c r="N45" t="s">
        <v>1077</v>
      </c>
      <c r="O45" t="s">
        <v>34</v>
      </c>
      <c r="P45" t="s">
        <v>1079</v>
      </c>
      <c r="Q45" t="s">
        <v>34</v>
      </c>
      <c r="R45" t="s">
        <v>34</v>
      </c>
      <c r="S45" t="s">
        <v>34</v>
      </c>
      <c r="T45" t="s">
        <v>34</v>
      </c>
      <c r="U45" t="s">
        <v>34</v>
      </c>
      <c r="V45" t="s">
        <v>34</v>
      </c>
      <c r="W45" t="s">
        <v>34</v>
      </c>
      <c r="X45" t="s">
        <v>34</v>
      </c>
      <c r="Y45" t="s">
        <v>34</v>
      </c>
      <c r="Z45" t="s">
        <v>34</v>
      </c>
      <c r="AA45" t="s">
        <v>34</v>
      </c>
      <c r="AB45" t="s">
        <v>34</v>
      </c>
      <c r="AC45" t="s">
        <v>34</v>
      </c>
      <c r="AD45" t="s">
        <v>34</v>
      </c>
      <c r="AE45" t="s">
        <v>34</v>
      </c>
      <c r="AF45" t="s">
        <v>34</v>
      </c>
      <c r="AG45" t="s">
        <v>34</v>
      </c>
      <c r="AH45" t="s">
        <v>34</v>
      </c>
      <c r="AI45" t="s">
        <v>34</v>
      </c>
      <c r="AJ45" t="s">
        <v>34</v>
      </c>
      <c r="AK45" t="s">
        <v>34</v>
      </c>
      <c r="AL45" t="s">
        <v>34</v>
      </c>
      <c r="AM45" t="s">
        <v>34</v>
      </c>
      <c r="AN45" t="s">
        <v>34</v>
      </c>
      <c r="AO45" t="s">
        <v>34</v>
      </c>
      <c r="AP45" t="s">
        <v>34</v>
      </c>
      <c r="AQ45" t="s">
        <v>34</v>
      </c>
      <c r="AR45" t="s">
        <v>34</v>
      </c>
      <c r="AS45" t="s">
        <v>34</v>
      </c>
      <c r="AT45" t="s">
        <v>34</v>
      </c>
      <c r="AU45" t="s">
        <v>34</v>
      </c>
      <c r="AV45" t="s">
        <v>34</v>
      </c>
      <c r="AW45" t="s">
        <v>34</v>
      </c>
      <c r="AX45" t="s">
        <v>34</v>
      </c>
      <c r="AY45" t="s">
        <v>34</v>
      </c>
      <c r="AZ45" t="s">
        <v>34</v>
      </c>
      <c r="BA45" t="s">
        <v>34</v>
      </c>
      <c r="BB45" t="s">
        <v>34</v>
      </c>
      <c r="BC45" t="s">
        <v>34</v>
      </c>
      <c r="BD45" t="s">
        <v>34</v>
      </c>
      <c r="BE45" t="s">
        <v>34</v>
      </c>
      <c r="BF45" t="s">
        <v>34</v>
      </c>
      <c r="BG45" t="s">
        <v>34</v>
      </c>
      <c r="BH45" t="s">
        <v>34</v>
      </c>
      <c r="BI45" t="s">
        <v>34</v>
      </c>
      <c r="BJ45" t="s">
        <v>34</v>
      </c>
      <c r="BK45" t="s">
        <v>34</v>
      </c>
      <c r="BL45" t="s">
        <v>34</v>
      </c>
      <c r="BM45" t="s">
        <v>34</v>
      </c>
      <c r="BN45" t="s">
        <v>34</v>
      </c>
      <c r="BO45" t="s">
        <v>34</v>
      </c>
      <c r="BP45" t="s">
        <v>34</v>
      </c>
      <c r="BQ45" t="s">
        <v>34</v>
      </c>
      <c r="BR45" t="s">
        <v>34</v>
      </c>
      <c r="BS45" t="s">
        <v>34</v>
      </c>
      <c r="BT45" t="s">
        <v>34</v>
      </c>
      <c r="BU45" t="s">
        <v>34</v>
      </c>
      <c r="BV45" t="s">
        <v>34</v>
      </c>
      <c r="BW45" t="s">
        <v>34</v>
      </c>
      <c r="BX45" t="s">
        <v>34</v>
      </c>
      <c r="BY45" t="s">
        <v>34</v>
      </c>
      <c r="BZ45" t="s">
        <v>34</v>
      </c>
      <c r="CA45" t="s">
        <v>34</v>
      </c>
      <c r="CB45" t="s">
        <v>34</v>
      </c>
      <c r="CC45" t="s">
        <v>34</v>
      </c>
      <c r="CD45" t="s">
        <v>34</v>
      </c>
      <c r="CE45" t="s">
        <v>34</v>
      </c>
      <c r="CF45" t="s">
        <v>34</v>
      </c>
      <c r="CG45" t="s">
        <v>34</v>
      </c>
      <c r="CH45" t="s">
        <v>34</v>
      </c>
      <c r="CI45" t="s">
        <v>34</v>
      </c>
      <c r="CJ45" t="s">
        <v>34</v>
      </c>
      <c r="CK45" t="s">
        <v>34</v>
      </c>
      <c r="CL45" t="s">
        <v>34</v>
      </c>
      <c r="CM45" t="s">
        <v>34</v>
      </c>
      <c r="CN45" t="s">
        <v>34</v>
      </c>
      <c r="CO45" t="s">
        <v>34</v>
      </c>
      <c r="CP45" t="s">
        <v>34</v>
      </c>
      <c r="CQ45" t="s">
        <v>34</v>
      </c>
      <c r="CR45" t="s">
        <v>34</v>
      </c>
      <c r="CS45" t="s">
        <v>34</v>
      </c>
      <c r="CT45" t="s">
        <v>34</v>
      </c>
      <c r="CU45" t="s">
        <v>34</v>
      </c>
      <c r="CV45" t="s">
        <v>34</v>
      </c>
      <c r="CW45" t="s">
        <v>34</v>
      </c>
      <c r="CX45" t="s">
        <v>34</v>
      </c>
      <c r="CY45" t="s">
        <v>34</v>
      </c>
      <c r="CZ45" t="s">
        <v>34</v>
      </c>
      <c r="DA45" t="s">
        <v>34</v>
      </c>
      <c r="DB45" t="s">
        <v>34</v>
      </c>
      <c r="DC45" t="s">
        <v>34</v>
      </c>
      <c r="DD45" t="s">
        <v>34</v>
      </c>
      <c r="DE45" t="s">
        <v>34</v>
      </c>
      <c r="DF45" t="s">
        <v>22</v>
      </c>
      <c r="DG45" t="s">
        <v>1118</v>
      </c>
      <c r="DH45" t="s">
        <v>34</v>
      </c>
      <c r="DI45" t="s">
        <v>1190</v>
      </c>
      <c r="DJ45" t="s">
        <v>1191</v>
      </c>
      <c r="DM45" t="s">
        <v>1078</v>
      </c>
      <c r="DN45" t="s">
        <v>1152</v>
      </c>
      <c r="DO45">
        <v>16320</v>
      </c>
      <c r="DP45" t="s">
        <v>34</v>
      </c>
      <c r="DQ45" t="s">
        <v>1188</v>
      </c>
      <c r="DR45">
        <v>1</v>
      </c>
      <c r="DS45" t="s">
        <v>1124</v>
      </c>
      <c r="DT45">
        <v>2019</v>
      </c>
      <c r="DU45" t="s">
        <v>34</v>
      </c>
      <c r="DV45" t="s">
        <v>34</v>
      </c>
      <c r="DW45" t="s">
        <v>34</v>
      </c>
    </row>
    <row r="46" spans="1:128" ht="14.25" x14ac:dyDescent="0.25">
      <c r="A46">
        <v>23</v>
      </c>
      <c r="B46">
        <v>44</v>
      </c>
      <c r="C46" t="s">
        <v>131</v>
      </c>
      <c r="D46" t="s">
        <v>132</v>
      </c>
      <c r="E46" s="74">
        <v>2019</v>
      </c>
      <c r="F46" t="s">
        <v>1079</v>
      </c>
      <c r="G46" t="s">
        <v>1112</v>
      </c>
      <c r="H46" t="s">
        <v>1189</v>
      </c>
      <c r="I46" t="s">
        <v>1185</v>
      </c>
      <c r="J46" t="s">
        <v>1114</v>
      </c>
      <c r="K46" t="s">
        <v>1115</v>
      </c>
      <c r="L46" t="s">
        <v>34</v>
      </c>
      <c r="M46" t="s">
        <v>1078</v>
      </c>
      <c r="N46" t="s">
        <v>1077</v>
      </c>
      <c r="O46" t="s">
        <v>34</v>
      </c>
      <c r="P46" t="s">
        <v>1079</v>
      </c>
      <c r="Q46" t="s">
        <v>34</v>
      </c>
      <c r="R46" t="s">
        <v>34</v>
      </c>
      <c r="S46" t="s">
        <v>34</v>
      </c>
      <c r="T46" t="s">
        <v>34</v>
      </c>
      <c r="U46" t="s">
        <v>34</v>
      </c>
      <c r="V46" t="s">
        <v>34</v>
      </c>
      <c r="W46" t="s">
        <v>34</v>
      </c>
      <c r="X46" t="s">
        <v>34</v>
      </c>
      <c r="Y46" t="s">
        <v>34</v>
      </c>
      <c r="Z46" t="s">
        <v>34</v>
      </c>
      <c r="AA46" t="s">
        <v>34</v>
      </c>
      <c r="AB46" t="s">
        <v>34</v>
      </c>
      <c r="AC46" t="s">
        <v>34</v>
      </c>
      <c r="AD46" t="s">
        <v>34</v>
      </c>
      <c r="AE46" t="s">
        <v>34</v>
      </c>
      <c r="AF46" t="s">
        <v>34</v>
      </c>
      <c r="AG46" t="s">
        <v>34</v>
      </c>
      <c r="AH46" t="s">
        <v>34</v>
      </c>
      <c r="AI46" t="s">
        <v>34</v>
      </c>
      <c r="AJ46" t="s">
        <v>34</v>
      </c>
      <c r="AK46" t="s">
        <v>34</v>
      </c>
      <c r="AL46" t="s">
        <v>34</v>
      </c>
      <c r="AM46" t="s">
        <v>34</v>
      </c>
      <c r="AN46" t="s">
        <v>34</v>
      </c>
      <c r="AO46" t="s">
        <v>34</v>
      </c>
      <c r="AP46" t="s">
        <v>34</v>
      </c>
      <c r="AQ46" t="s">
        <v>34</v>
      </c>
      <c r="AR46" t="s">
        <v>34</v>
      </c>
      <c r="AS46" t="s">
        <v>34</v>
      </c>
      <c r="AT46" t="s">
        <v>34</v>
      </c>
      <c r="AU46" t="s">
        <v>34</v>
      </c>
      <c r="AV46" t="s">
        <v>34</v>
      </c>
      <c r="AW46" t="s">
        <v>34</v>
      </c>
      <c r="AX46" t="s">
        <v>34</v>
      </c>
      <c r="AY46" t="s">
        <v>34</v>
      </c>
      <c r="AZ46" t="s">
        <v>34</v>
      </c>
      <c r="BA46" t="s">
        <v>34</v>
      </c>
      <c r="BB46" t="s">
        <v>34</v>
      </c>
      <c r="BC46" t="s">
        <v>34</v>
      </c>
      <c r="BD46" t="s">
        <v>34</v>
      </c>
      <c r="BE46" t="s">
        <v>34</v>
      </c>
      <c r="BF46" t="s">
        <v>34</v>
      </c>
      <c r="BG46" t="s">
        <v>34</v>
      </c>
      <c r="BH46" t="s">
        <v>34</v>
      </c>
      <c r="BI46" t="s">
        <v>34</v>
      </c>
      <c r="BJ46" t="s">
        <v>34</v>
      </c>
      <c r="BK46" t="s">
        <v>34</v>
      </c>
      <c r="BL46" t="s">
        <v>34</v>
      </c>
      <c r="BM46" t="s">
        <v>34</v>
      </c>
      <c r="BN46" t="s">
        <v>34</v>
      </c>
      <c r="BO46" t="s">
        <v>34</v>
      </c>
      <c r="BP46" t="s">
        <v>34</v>
      </c>
      <c r="BQ46" t="s">
        <v>34</v>
      </c>
      <c r="BR46" t="s">
        <v>34</v>
      </c>
      <c r="BS46" t="s">
        <v>34</v>
      </c>
      <c r="BT46" t="s">
        <v>34</v>
      </c>
      <c r="BU46" t="s">
        <v>34</v>
      </c>
      <c r="BV46" t="s">
        <v>34</v>
      </c>
      <c r="BW46" t="s">
        <v>34</v>
      </c>
      <c r="BX46" t="s">
        <v>34</v>
      </c>
      <c r="BY46" t="s">
        <v>34</v>
      </c>
      <c r="BZ46" t="s">
        <v>34</v>
      </c>
      <c r="CA46" t="s">
        <v>34</v>
      </c>
      <c r="CB46" t="s">
        <v>34</v>
      </c>
      <c r="CC46" t="s">
        <v>34</v>
      </c>
      <c r="CD46" t="s">
        <v>34</v>
      </c>
      <c r="CE46" t="s">
        <v>34</v>
      </c>
      <c r="CF46" t="s">
        <v>34</v>
      </c>
      <c r="CG46" t="s">
        <v>34</v>
      </c>
      <c r="CH46" t="s">
        <v>34</v>
      </c>
      <c r="CI46" t="s">
        <v>34</v>
      </c>
      <c r="CJ46" t="s">
        <v>34</v>
      </c>
      <c r="CK46" t="s">
        <v>34</v>
      </c>
      <c r="CL46" t="s">
        <v>34</v>
      </c>
      <c r="CM46" t="s">
        <v>34</v>
      </c>
      <c r="CN46" t="s">
        <v>34</v>
      </c>
      <c r="CO46" t="s">
        <v>34</v>
      </c>
      <c r="CP46" t="s">
        <v>34</v>
      </c>
      <c r="CQ46" t="s">
        <v>34</v>
      </c>
      <c r="CR46" t="s">
        <v>34</v>
      </c>
      <c r="CS46" t="s">
        <v>34</v>
      </c>
      <c r="CT46" t="s">
        <v>34</v>
      </c>
      <c r="CU46" t="s">
        <v>34</v>
      </c>
      <c r="CV46" t="s">
        <v>34</v>
      </c>
      <c r="CW46" t="s">
        <v>34</v>
      </c>
      <c r="CX46" t="s">
        <v>34</v>
      </c>
      <c r="CY46" t="s">
        <v>34</v>
      </c>
      <c r="CZ46" t="s">
        <v>34</v>
      </c>
      <c r="DA46" t="s">
        <v>34</v>
      </c>
      <c r="DB46" t="s">
        <v>34</v>
      </c>
      <c r="DC46" t="s">
        <v>34</v>
      </c>
      <c r="DD46" t="s">
        <v>34</v>
      </c>
      <c r="DE46" t="s">
        <v>34</v>
      </c>
      <c r="DF46" t="s">
        <v>22</v>
      </c>
      <c r="DG46" t="s">
        <v>1081</v>
      </c>
      <c r="DH46" t="s">
        <v>34</v>
      </c>
      <c r="DI46" t="s">
        <v>1192</v>
      </c>
      <c r="DJ46" t="s">
        <v>1193</v>
      </c>
      <c r="DM46" t="s">
        <v>1078</v>
      </c>
      <c r="DN46" t="s">
        <v>1152</v>
      </c>
      <c r="DO46">
        <v>900</v>
      </c>
      <c r="DP46" t="s">
        <v>34</v>
      </c>
      <c r="DQ46" t="s">
        <v>1188</v>
      </c>
      <c r="DR46">
        <v>1</v>
      </c>
      <c r="DS46" t="s">
        <v>1124</v>
      </c>
      <c r="DT46">
        <v>2019</v>
      </c>
      <c r="DU46" t="s">
        <v>34</v>
      </c>
      <c r="DV46" t="s">
        <v>34</v>
      </c>
      <c r="DW46" t="s">
        <v>34</v>
      </c>
    </row>
    <row r="47" spans="1:128" ht="14.25" x14ac:dyDescent="0.25">
      <c r="A47">
        <v>23</v>
      </c>
      <c r="B47">
        <v>45</v>
      </c>
      <c r="C47" t="s">
        <v>131</v>
      </c>
      <c r="D47" t="s">
        <v>132</v>
      </c>
      <c r="E47" s="74">
        <v>2019</v>
      </c>
      <c r="F47" t="s">
        <v>1079</v>
      </c>
      <c r="G47" t="s">
        <v>1112</v>
      </c>
      <c r="H47" t="s">
        <v>1189</v>
      </c>
      <c r="I47" t="s">
        <v>1185</v>
      </c>
      <c r="J47" t="s">
        <v>1114</v>
      </c>
      <c r="K47" t="s">
        <v>1115</v>
      </c>
      <c r="L47" t="s">
        <v>34</v>
      </c>
      <c r="M47" t="s">
        <v>1078</v>
      </c>
      <c r="N47" t="s">
        <v>1077</v>
      </c>
      <c r="O47" t="s">
        <v>34</v>
      </c>
      <c r="P47" t="s">
        <v>1079</v>
      </c>
      <c r="Q47" t="s">
        <v>34</v>
      </c>
      <c r="R47" t="s">
        <v>34</v>
      </c>
      <c r="S47" t="s">
        <v>34</v>
      </c>
      <c r="T47" t="s">
        <v>34</v>
      </c>
      <c r="U47" t="s">
        <v>34</v>
      </c>
      <c r="V47" t="s">
        <v>34</v>
      </c>
      <c r="W47" t="s">
        <v>34</v>
      </c>
      <c r="X47" t="s">
        <v>34</v>
      </c>
      <c r="Y47" t="s">
        <v>34</v>
      </c>
      <c r="Z47" t="s">
        <v>34</v>
      </c>
      <c r="AA47" t="s">
        <v>34</v>
      </c>
      <c r="AB47" t="s">
        <v>34</v>
      </c>
      <c r="AC47" t="s">
        <v>34</v>
      </c>
      <c r="AD47" t="s">
        <v>34</v>
      </c>
      <c r="AE47" t="s">
        <v>34</v>
      </c>
      <c r="AF47" t="s">
        <v>34</v>
      </c>
      <c r="AG47" t="s">
        <v>34</v>
      </c>
      <c r="AH47" t="s">
        <v>34</v>
      </c>
      <c r="AI47" t="s">
        <v>34</v>
      </c>
      <c r="AJ47" t="s">
        <v>34</v>
      </c>
      <c r="AK47" t="s">
        <v>34</v>
      </c>
      <c r="AL47" t="s">
        <v>34</v>
      </c>
      <c r="AM47" t="s">
        <v>34</v>
      </c>
      <c r="AN47" t="s">
        <v>34</v>
      </c>
      <c r="AO47" t="s">
        <v>34</v>
      </c>
      <c r="AP47" t="s">
        <v>34</v>
      </c>
      <c r="AQ47" t="s">
        <v>34</v>
      </c>
      <c r="AR47" t="s">
        <v>34</v>
      </c>
      <c r="AS47" t="s">
        <v>34</v>
      </c>
      <c r="AT47" t="s">
        <v>34</v>
      </c>
      <c r="AU47" t="s">
        <v>34</v>
      </c>
      <c r="AV47" t="s">
        <v>34</v>
      </c>
      <c r="AW47" t="s">
        <v>34</v>
      </c>
      <c r="AX47" t="s">
        <v>34</v>
      </c>
      <c r="AY47" t="s">
        <v>34</v>
      </c>
      <c r="AZ47" t="s">
        <v>34</v>
      </c>
      <c r="BA47" t="s">
        <v>34</v>
      </c>
      <c r="BB47" t="s">
        <v>34</v>
      </c>
      <c r="BC47" t="s">
        <v>34</v>
      </c>
      <c r="BD47" t="s">
        <v>34</v>
      </c>
      <c r="BE47" t="s">
        <v>34</v>
      </c>
      <c r="BF47" t="s">
        <v>34</v>
      </c>
      <c r="BG47" t="s">
        <v>34</v>
      </c>
      <c r="BH47" t="s">
        <v>34</v>
      </c>
      <c r="BI47" t="s">
        <v>34</v>
      </c>
      <c r="BJ47" t="s">
        <v>34</v>
      </c>
      <c r="BK47" t="s">
        <v>34</v>
      </c>
      <c r="BL47" t="s">
        <v>34</v>
      </c>
      <c r="BM47" t="s">
        <v>34</v>
      </c>
      <c r="BN47" t="s">
        <v>34</v>
      </c>
      <c r="BO47" t="s">
        <v>34</v>
      </c>
      <c r="BP47" t="s">
        <v>34</v>
      </c>
      <c r="BQ47" t="s">
        <v>34</v>
      </c>
      <c r="BR47" t="s">
        <v>34</v>
      </c>
      <c r="BS47" t="s">
        <v>34</v>
      </c>
      <c r="BT47" t="s">
        <v>34</v>
      </c>
      <c r="BU47" t="s">
        <v>34</v>
      </c>
      <c r="BV47" t="s">
        <v>34</v>
      </c>
      <c r="BW47" t="s">
        <v>34</v>
      </c>
      <c r="BX47" t="s">
        <v>34</v>
      </c>
      <c r="BY47" t="s">
        <v>34</v>
      </c>
      <c r="BZ47" t="s">
        <v>34</v>
      </c>
      <c r="CA47" t="s">
        <v>34</v>
      </c>
      <c r="CB47" t="s">
        <v>34</v>
      </c>
      <c r="CC47" t="s">
        <v>34</v>
      </c>
      <c r="CD47" t="s">
        <v>34</v>
      </c>
      <c r="CE47" t="s">
        <v>34</v>
      </c>
      <c r="CF47" t="s">
        <v>34</v>
      </c>
      <c r="CG47" t="s">
        <v>34</v>
      </c>
      <c r="CH47" t="s">
        <v>34</v>
      </c>
      <c r="CI47" t="s">
        <v>34</v>
      </c>
      <c r="CJ47" t="s">
        <v>34</v>
      </c>
      <c r="CK47" t="s">
        <v>34</v>
      </c>
      <c r="CL47" t="s">
        <v>34</v>
      </c>
      <c r="CM47" t="s">
        <v>34</v>
      </c>
      <c r="CN47" t="s">
        <v>34</v>
      </c>
      <c r="CO47" t="s">
        <v>34</v>
      </c>
      <c r="CP47" t="s">
        <v>34</v>
      </c>
      <c r="CQ47" t="s">
        <v>34</v>
      </c>
      <c r="CR47" t="s">
        <v>34</v>
      </c>
      <c r="CS47" t="s">
        <v>34</v>
      </c>
      <c r="CT47" t="s">
        <v>34</v>
      </c>
      <c r="CU47" t="s">
        <v>34</v>
      </c>
      <c r="CV47" t="s">
        <v>34</v>
      </c>
      <c r="CW47" t="s">
        <v>34</v>
      </c>
      <c r="CX47" t="s">
        <v>34</v>
      </c>
      <c r="CY47" t="s">
        <v>34</v>
      </c>
      <c r="CZ47" t="s">
        <v>34</v>
      </c>
      <c r="DA47" t="s">
        <v>34</v>
      </c>
      <c r="DB47" t="s">
        <v>34</v>
      </c>
      <c r="DC47" t="s">
        <v>34</v>
      </c>
      <c r="DD47" t="s">
        <v>34</v>
      </c>
      <c r="DE47" t="s">
        <v>34</v>
      </c>
      <c r="DF47" t="s">
        <v>22</v>
      </c>
      <c r="DG47" t="s">
        <v>1081</v>
      </c>
      <c r="DH47" t="s">
        <v>34</v>
      </c>
      <c r="DI47" t="s">
        <v>1194</v>
      </c>
      <c r="DJ47" t="s">
        <v>1195</v>
      </c>
      <c r="DM47" t="s">
        <v>1078</v>
      </c>
      <c r="DN47" t="s">
        <v>1152</v>
      </c>
      <c r="DO47">
        <v>40</v>
      </c>
      <c r="DP47" t="s">
        <v>34</v>
      </c>
      <c r="DQ47" t="s">
        <v>1188</v>
      </c>
      <c r="DR47">
        <v>1</v>
      </c>
      <c r="DS47" t="s">
        <v>1124</v>
      </c>
      <c r="DT47">
        <v>2019</v>
      </c>
      <c r="DU47" t="s">
        <v>34</v>
      </c>
      <c r="DV47" t="s">
        <v>34</v>
      </c>
      <c r="DW47" t="s">
        <v>34</v>
      </c>
    </row>
    <row r="48" spans="1:128" ht="14.25" x14ac:dyDescent="0.25">
      <c r="A48">
        <v>23</v>
      </c>
      <c r="B48">
        <v>46</v>
      </c>
      <c r="C48" t="s">
        <v>131</v>
      </c>
      <c r="D48" t="s">
        <v>132</v>
      </c>
      <c r="E48" s="74">
        <v>2019</v>
      </c>
      <c r="F48" t="s">
        <v>1079</v>
      </c>
      <c r="G48" t="s">
        <v>1112</v>
      </c>
      <c r="H48" t="s">
        <v>1178</v>
      </c>
      <c r="I48" t="s">
        <v>1196</v>
      </c>
      <c r="J48" t="s">
        <v>1114</v>
      </c>
      <c r="K48" t="s">
        <v>1115</v>
      </c>
      <c r="L48" t="s">
        <v>34</v>
      </c>
      <c r="M48" t="s">
        <v>1078</v>
      </c>
      <c r="N48" t="s">
        <v>1077</v>
      </c>
      <c r="O48" t="s">
        <v>34</v>
      </c>
      <c r="P48" t="s">
        <v>1079</v>
      </c>
      <c r="Q48" t="s">
        <v>34</v>
      </c>
      <c r="R48" t="s">
        <v>22</v>
      </c>
      <c r="S48" t="s">
        <v>34</v>
      </c>
      <c r="T48" t="s">
        <v>1197</v>
      </c>
      <c r="U48" t="s">
        <v>1198</v>
      </c>
      <c r="V48" t="s">
        <v>1199</v>
      </c>
      <c r="W48" t="s">
        <v>34</v>
      </c>
      <c r="X48" t="s">
        <v>34</v>
      </c>
      <c r="Y48" t="s">
        <v>1078</v>
      </c>
      <c r="Z48" t="s">
        <v>34</v>
      </c>
      <c r="AA48" t="s">
        <v>34</v>
      </c>
      <c r="AB48">
        <v>1000000000</v>
      </c>
      <c r="AC48" t="s">
        <v>34</v>
      </c>
      <c r="AD48" t="s">
        <v>34</v>
      </c>
      <c r="AE48" t="s">
        <v>34</v>
      </c>
      <c r="AF48" t="s">
        <v>1124</v>
      </c>
      <c r="AG48" t="s">
        <v>34</v>
      </c>
      <c r="AH48" t="s">
        <v>34</v>
      </c>
      <c r="AI48" t="s">
        <v>34</v>
      </c>
      <c r="AJ48" t="s">
        <v>34</v>
      </c>
      <c r="AK48" t="s">
        <v>34</v>
      </c>
      <c r="AL48" t="s">
        <v>34</v>
      </c>
      <c r="AM48" t="s">
        <v>34</v>
      </c>
      <c r="AN48" t="s">
        <v>34</v>
      </c>
      <c r="AO48" t="s">
        <v>34</v>
      </c>
      <c r="AP48" t="s">
        <v>34</v>
      </c>
      <c r="AQ48" t="s">
        <v>34</v>
      </c>
      <c r="AR48" t="s">
        <v>34</v>
      </c>
      <c r="AS48" t="s">
        <v>34</v>
      </c>
      <c r="AT48" t="s">
        <v>34</v>
      </c>
      <c r="AU48" t="s">
        <v>34</v>
      </c>
      <c r="AV48" t="s">
        <v>34</v>
      </c>
      <c r="AW48" t="s">
        <v>34</v>
      </c>
      <c r="AX48" t="s">
        <v>34</v>
      </c>
      <c r="AY48" t="s">
        <v>34</v>
      </c>
      <c r="AZ48" t="s">
        <v>34</v>
      </c>
      <c r="BA48" t="s">
        <v>34</v>
      </c>
      <c r="BB48" t="s">
        <v>34</v>
      </c>
      <c r="BC48" t="s">
        <v>34</v>
      </c>
      <c r="BD48" t="s">
        <v>34</v>
      </c>
      <c r="BE48" t="s">
        <v>34</v>
      </c>
      <c r="BF48" t="s">
        <v>34</v>
      </c>
      <c r="BG48" t="s">
        <v>34</v>
      </c>
      <c r="BH48" t="s">
        <v>34</v>
      </c>
      <c r="BI48" t="s">
        <v>34</v>
      </c>
      <c r="BJ48" t="s">
        <v>34</v>
      </c>
      <c r="BK48" t="s">
        <v>34</v>
      </c>
      <c r="BL48" t="s">
        <v>34</v>
      </c>
      <c r="BM48" t="s">
        <v>34</v>
      </c>
      <c r="BN48" t="s">
        <v>34</v>
      </c>
      <c r="BO48" t="s">
        <v>34</v>
      </c>
      <c r="BP48" t="s">
        <v>34</v>
      </c>
      <c r="BQ48" t="s">
        <v>34</v>
      </c>
      <c r="BR48" t="s">
        <v>34</v>
      </c>
      <c r="BS48" t="s">
        <v>34</v>
      </c>
      <c r="BT48" t="s">
        <v>34</v>
      </c>
      <c r="BU48" t="s">
        <v>34</v>
      </c>
      <c r="BV48" t="s">
        <v>34</v>
      </c>
      <c r="BW48" t="s">
        <v>34</v>
      </c>
      <c r="BX48" t="s">
        <v>34</v>
      </c>
      <c r="BY48" t="s">
        <v>34</v>
      </c>
      <c r="BZ48" t="s">
        <v>34</v>
      </c>
      <c r="CA48" t="s">
        <v>34</v>
      </c>
      <c r="CB48" t="s">
        <v>34</v>
      </c>
      <c r="CC48" t="s">
        <v>34</v>
      </c>
      <c r="CD48" t="s">
        <v>34</v>
      </c>
      <c r="CE48" t="s">
        <v>34</v>
      </c>
      <c r="CF48" t="s">
        <v>34</v>
      </c>
      <c r="CG48" t="s">
        <v>34</v>
      </c>
      <c r="CH48" t="s">
        <v>34</v>
      </c>
      <c r="CI48" t="s">
        <v>34</v>
      </c>
      <c r="CJ48" t="s">
        <v>34</v>
      </c>
      <c r="CK48" t="s">
        <v>34</v>
      </c>
      <c r="CL48" t="s">
        <v>34</v>
      </c>
      <c r="CM48" t="s">
        <v>34</v>
      </c>
      <c r="CN48" t="s">
        <v>34</v>
      </c>
      <c r="CO48" t="s">
        <v>34</v>
      </c>
      <c r="CP48" t="s">
        <v>34</v>
      </c>
      <c r="CQ48" t="s">
        <v>34</v>
      </c>
      <c r="CR48" t="s">
        <v>34</v>
      </c>
      <c r="CS48" t="s">
        <v>34</v>
      </c>
      <c r="CT48" t="s">
        <v>34</v>
      </c>
      <c r="CU48" t="s">
        <v>34</v>
      </c>
      <c r="CV48" t="s">
        <v>34</v>
      </c>
      <c r="CW48" t="s">
        <v>34</v>
      </c>
      <c r="CX48" t="s">
        <v>34</v>
      </c>
      <c r="CY48" t="s">
        <v>34</v>
      </c>
      <c r="CZ48" t="s">
        <v>34</v>
      </c>
      <c r="DA48" t="s">
        <v>34</v>
      </c>
      <c r="DB48" t="s">
        <v>34</v>
      </c>
      <c r="DC48" t="s">
        <v>34</v>
      </c>
      <c r="DD48" t="s">
        <v>34</v>
      </c>
      <c r="DE48" t="s">
        <v>34</v>
      </c>
      <c r="DF48" t="s">
        <v>34</v>
      </c>
      <c r="DG48" t="s">
        <v>34</v>
      </c>
      <c r="DH48" t="s">
        <v>34</v>
      </c>
      <c r="DI48" t="s">
        <v>34</v>
      </c>
      <c r="DJ48" t="s">
        <v>34</v>
      </c>
      <c r="DK48" t="s">
        <v>34</v>
      </c>
      <c r="DL48" t="s">
        <v>34</v>
      </c>
      <c r="DM48" t="s">
        <v>34</v>
      </c>
      <c r="DN48" t="s">
        <v>34</v>
      </c>
      <c r="DO48" t="s">
        <v>34</v>
      </c>
      <c r="DP48" t="s">
        <v>34</v>
      </c>
      <c r="DQ48" t="s">
        <v>34</v>
      </c>
      <c r="DR48" t="s">
        <v>34</v>
      </c>
      <c r="DS48" t="s">
        <v>34</v>
      </c>
      <c r="DT48" t="s">
        <v>34</v>
      </c>
      <c r="DU48" t="s">
        <v>34</v>
      </c>
      <c r="DV48" t="s">
        <v>34</v>
      </c>
      <c r="DW48" t="s">
        <v>34</v>
      </c>
      <c r="DX48" t="s">
        <v>1200</v>
      </c>
    </row>
    <row r="49" spans="1:127" ht="14.25" x14ac:dyDescent="0.25">
      <c r="A49">
        <v>23</v>
      </c>
      <c r="B49">
        <v>47</v>
      </c>
      <c r="C49" t="s">
        <v>131</v>
      </c>
      <c r="D49" t="s">
        <v>132</v>
      </c>
      <c r="E49" s="74">
        <v>2019</v>
      </c>
      <c r="F49" t="s">
        <v>1079</v>
      </c>
      <c r="G49" t="s">
        <v>1112</v>
      </c>
      <c r="H49" t="s">
        <v>1201</v>
      </c>
      <c r="I49" t="s">
        <v>1201</v>
      </c>
      <c r="J49" t="s">
        <v>1114</v>
      </c>
      <c r="K49" t="s">
        <v>1115</v>
      </c>
      <c r="L49" t="s">
        <v>34</v>
      </c>
      <c r="M49" t="s">
        <v>1078</v>
      </c>
      <c r="N49" t="s">
        <v>1077</v>
      </c>
      <c r="O49" t="s">
        <v>34</v>
      </c>
      <c r="P49" t="s">
        <v>1079</v>
      </c>
      <c r="Q49" t="s">
        <v>34</v>
      </c>
      <c r="R49" t="s">
        <v>159</v>
      </c>
      <c r="S49" t="s">
        <v>34</v>
      </c>
      <c r="T49" t="s">
        <v>34</v>
      </c>
      <c r="U49" t="s">
        <v>34</v>
      </c>
      <c r="V49" t="s">
        <v>34</v>
      </c>
      <c r="W49" t="s">
        <v>34</v>
      </c>
      <c r="X49" t="s">
        <v>34</v>
      </c>
      <c r="Y49" t="s">
        <v>34</v>
      </c>
      <c r="Z49" t="s">
        <v>34</v>
      </c>
      <c r="AA49" t="s">
        <v>34</v>
      </c>
      <c r="AB49" t="s">
        <v>34</v>
      </c>
      <c r="AC49" t="s">
        <v>34</v>
      </c>
      <c r="AD49" t="s">
        <v>34</v>
      </c>
      <c r="AE49" t="s">
        <v>34</v>
      </c>
      <c r="AF49" t="s">
        <v>34</v>
      </c>
      <c r="AG49" t="s">
        <v>34</v>
      </c>
      <c r="AH49" t="s">
        <v>34</v>
      </c>
      <c r="AI49" t="s">
        <v>34</v>
      </c>
      <c r="AJ49" t="s">
        <v>34</v>
      </c>
      <c r="AK49" t="s">
        <v>34</v>
      </c>
      <c r="AL49" t="s">
        <v>22</v>
      </c>
      <c r="AM49" t="s">
        <v>1181</v>
      </c>
      <c r="AN49" t="s">
        <v>34</v>
      </c>
      <c r="AO49" t="s">
        <v>34</v>
      </c>
      <c r="AP49" t="s">
        <v>1202</v>
      </c>
      <c r="AQ49" t="s">
        <v>34</v>
      </c>
      <c r="AR49" t="s">
        <v>34</v>
      </c>
      <c r="AS49" t="s">
        <v>1078</v>
      </c>
      <c r="AT49" t="s">
        <v>1152</v>
      </c>
      <c r="AU49">
        <v>300000</v>
      </c>
      <c r="AV49" t="s">
        <v>34</v>
      </c>
      <c r="AW49" t="s">
        <v>34</v>
      </c>
      <c r="AX49" t="s">
        <v>34</v>
      </c>
      <c r="AY49" t="s">
        <v>1124</v>
      </c>
      <c r="AZ49" t="s">
        <v>34</v>
      </c>
      <c r="BA49" t="s">
        <v>1087</v>
      </c>
      <c r="BB49" t="s">
        <v>34</v>
      </c>
      <c r="BC49" t="s">
        <v>34</v>
      </c>
      <c r="BD49" t="s">
        <v>159</v>
      </c>
      <c r="BE49" t="s">
        <v>34</v>
      </c>
      <c r="BF49" t="s">
        <v>34</v>
      </c>
      <c r="BG49" t="s">
        <v>34</v>
      </c>
      <c r="BH49" t="s">
        <v>34</v>
      </c>
      <c r="BI49" t="s">
        <v>34</v>
      </c>
      <c r="BJ49" t="s">
        <v>34</v>
      </c>
      <c r="BK49" t="s">
        <v>34</v>
      </c>
      <c r="BL49" t="s">
        <v>34</v>
      </c>
      <c r="BM49" t="s">
        <v>34</v>
      </c>
      <c r="BN49" t="s">
        <v>34</v>
      </c>
      <c r="BO49" t="s">
        <v>34</v>
      </c>
      <c r="BP49" t="s">
        <v>34</v>
      </c>
      <c r="BQ49" t="s">
        <v>34</v>
      </c>
      <c r="BR49" t="s">
        <v>34</v>
      </c>
      <c r="BS49" t="s">
        <v>34</v>
      </c>
      <c r="BT49" t="s">
        <v>34</v>
      </c>
      <c r="BU49" t="s">
        <v>34</v>
      </c>
      <c r="BV49" t="s">
        <v>34</v>
      </c>
      <c r="BW49" t="s">
        <v>34</v>
      </c>
      <c r="BX49" t="s">
        <v>34</v>
      </c>
      <c r="BY49" t="s">
        <v>34</v>
      </c>
      <c r="BZ49" t="s">
        <v>34</v>
      </c>
      <c r="CA49" t="s">
        <v>34</v>
      </c>
      <c r="CB49" t="s">
        <v>34</v>
      </c>
      <c r="CC49" t="s">
        <v>34</v>
      </c>
      <c r="CD49" t="s">
        <v>34</v>
      </c>
      <c r="CE49" t="s">
        <v>34</v>
      </c>
      <c r="CF49" t="s">
        <v>34</v>
      </c>
      <c r="CG49" t="s">
        <v>34</v>
      </c>
      <c r="CH49" t="s">
        <v>34</v>
      </c>
      <c r="CI49" t="s">
        <v>34</v>
      </c>
      <c r="CJ49" t="s">
        <v>34</v>
      </c>
      <c r="CK49" t="s">
        <v>34</v>
      </c>
      <c r="CL49" t="s">
        <v>34</v>
      </c>
      <c r="CM49" t="s">
        <v>34</v>
      </c>
      <c r="CN49" t="s">
        <v>34</v>
      </c>
      <c r="CO49" t="s">
        <v>34</v>
      </c>
      <c r="CP49" t="s">
        <v>34</v>
      </c>
      <c r="CQ49" t="s">
        <v>34</v>
      </c>
      <c r="CR49" t="s">
        <v>34</v>
      </c>
      <c r="CS49" t="s">
        <v>34</v>
      </c>
      <c r="CT49" t="s">
        <v>34</v>
      </c>
      <c r="CU49" t="s">
        <v>34</v>
      </c>
      <c r="CV49" t="s">
        <v>34</v>
      </c>
      <c r="CW49" t="s">
        <v>34</v>
      </c>
      <c r="CX49" t="s">
        <v>34</v>
      </c>
      <c r="CY49" t="s">
        <v>34</v>
      </c>
      <c r="CZ49" t="s">
        <v>34</v>
      </c>
      <c r="DA49" t="s">
        <v>34</v>
      </c>
      <c r="DB49" t="s">
        <v>34</v>
      </c>
      <c r="DC49" t="s">
        <v>34</v>
      </c>
      <c r="DD49" t="s">
        <v>34</v>
      </c>
      <c r="DE49" t="s">
        <v>34</v>
      </c>
      <c r="DF49" t="s">
        <v>34</v>
      </c>
      <c r="DG49" t="s">
        <v>34</v>
      </c>
      <c r="DH49" t="s">
        <v>34</v>
      </c>
      <c r="DI49" t="s">
        <v>34</v>
      </c>
      <c r="DJ49" t="s">
        <v>34</v>
      </c>
      <c r="DK49" t="s">
        <v>34</v>
      </c>
      <c r="DL49" t="s">
        <v>34</v>
      </c>
      <c r="DM49" t="s">
        <v>34</v>
      </c>
      <c r="DN49" t="s">
        <v>34</v>
      </c>
      <c r="DO49" t="s">
        <v>34</v>
      </c>
      <c r="DP49" t="s">
        <v>34</v>
      </c>
      <c r="DQ49" t="s">
        <v>34</v>
      </c>
      <c r="DR49" t="s">
        <v>34</v>
      </c>
      <c r="DS49" t="s">
        <v>34</v>
      </c>
      <c r="DT49" t="s">
        <v>34</v>
      </c>
      <c r="DU49" t="s">
        <v>34</v>
      </c>
      <c r="DV49" t="s">
        <v>34</v>
      </c>
      <c r="DW49" t="s">
        <v>34</v>
      </c>
    </row>
    <row r="50" spans="1:127" ht="14.25" x14ac:dyDescent="0.25">
      <c r="A50">
        <v>23</v>
      </c>
      <c r="B50">
        <v>48</v>
      </c>
      <c r="C50" t="s">
        <v>131</v>
      </c>
      <c r="D50" t="s">
        <v>132</v>
      </c>
      <c r="E50" s="74">
        <v>2019</v>
      </c>
      <c r="F50" t="s">
        <v>1079</v>
      </c>
      <c r="G50" t="s">
        <v>1112</v>
      </c>
      <c r="H50" t="s">
        <v>1203</v>
      </c>
      <c r="I50" t="s">
        <v>1204</v>
      </c>
      <c r="J50" t="s">
        <v>1114</v>
      </c>
      <c r="K50" t="s">
        <v>1115</v>
      </c>
      <c r="L50" t="s">
        <v>34</v>
      </c>
      <c r="M50" t="s">
        <v>1078</v>
      </c>
      <c r="N50" t="s">
        <v>1077</v>
      </c>
      <c r="O50" t="s">
        <v>34</v>
      </c>
      <c r="P50" t="s">
        <v>1079</v>
      </c>
      <c r="Q50" t="s">
        <v>34</v>
      </c>
      <c r="R50" t="s">
        <v>159</v>
      </c>
      <c r="S50" t="s">
        <v>34</v>
      </c>
      <c r="T50" t="s">
        <v>34</v>
      </c>
      <c r="U50" t="s">
        <v>34</v>
      </c>
      <c r="V50" t="s">
        <v>34</v>
      </c>
      <c r="W50" t="s">
        <v>34</v>
      </c>
      <c r="X50" t="s">
        <v>34</v>
      </c>
      <c r="Y50" t="s">
        <v>34</v>
      </c>
      <c r="Z50" t="s">
        <v>34</v>
      </c>
      <c r="AA50" t="s">
        <v>34</v>
      </c>
      <c r="AB50" t="s">
        <v>34</v>
      </c>
      <c r="AC50" t="s">
        <v>34</v>
      </c>
      <c r="AD50" t="s">
        <v>34</v>
      </c>
      <c r="AE50" t="s">
        <v>34</v>
      </c>
      <c r="AF50" t="s">
        <v>34</v>
      </c>
      <c r="AG50" t="s">
        <v>34</v>
      </c>
      <c r="AH50" t="s">
        <v>34</v>
      </c>
      <c r="AI50" t="s">
        <v>34</v>
      </c>
      <c r="AJ50" t="s">
        <v>34</v>
      </c>
      <c r="AK50" t="s">
        <v>34</v>
      </c>
      <c r="AL50" t="s">
        <v>22</v>
      </c>
      <c r="AM50" t="s">
        <v>1181</v>
      </c>
      <c r="AN50" t="s">
        <v>34</v>
      </c>
      <c r="AO50" t="s">
        <v>34</v>
      </c>
      <c r="AP50" t="s">
        <v>1202</v>
      </c>
      <c r="AQ50" t="s">
        <v>34</v>
      </c>
      <c r="AR50" t="s">
        <v>34</v>
      </c>
      <c r="AS50" t="s">
        <v>1078</v>
      </c>
      <c r="AT50" t="s">
        <v>1152</v>
      </c>
      <c r="AU50">
        <v>0</v>
      </c>
      <c r="AV50" t="s">
        <v>34</v>
      </c>
      <c r="AW50" t="s">
        <v>34</v>
      </c>
      <c r="AX50" t="s">
        <v>34</v>
      </c>
      <c r="AY50" t="s">
        <v>1124</v>
      </c>
      <c r="AZ50" t="s">
        <v>34</v>
      </c>
      <c r="BA50" t="s">
        <v>1087</v>
      </c>
      <c r="BB50" t="s">
        <v>34</v>
      </c>
      <c r="BC50" t="s">
        <v>34</v>
      </c>
      <c r="BD50" t="s">
        <v>159</v>
      </c>
      <c r="BE50" t="s">
        <v>34</v>
      </c>
      <c r="BF50" t="s">
        <v>34</v>
      </c>
      <c r="BG50" t="s">
        <v>34</v>
      </c>
      <c r="BH50" t="s">
        <v>34</v>
      </c>
      <c r="BI50" t="s">
        <v>34</v>
      </c>
      <c r="BJ50" t="s">
        <v>34</v>
      </c>
      <c r="BK50" t="s">
        <v>34</v>
      </c>
      <c r="BL50" t="s">
        <v>34</v>
      </c>
      <c r="BM50" t="s">
        <v>34</v>
      </c>
      <c r="BN50" t="s">
        <v>34</v>
      </c>
      <c r="BO50" t="s">
        <v>34</v>
      </c>
      <c r="BP50" t="s">
        <v>34</v>
      </c>
      <c r="BQ50" t="s">
        <v>34</v>
      </c>
      <c r="BR50" t="s">
        <v>34</v>
      </c>
      <c r="BS50" t="s">
        <v>34</v>
      </c>
      <c r="BT50" t="s">
        <v>34</v>
      </c>
      <c r="BU50" t="s">
        <v>34</v>
      </c>
      <c r="BV50" t="s">
        <v>34</v>
      </c>
      <c r="BW50" t="s">
        <v>34</v>
      </c>
      <c r="BX50" t="s">
        <v>34</v>
      </c>
      <c r="BY50" t="s">
        <v>34</v>
      </c>
      <c r="BZ50" t="s">
        <v>34</v>
      </c>
      <c r="CA50" t="s">
        <v>34</v>
      </c>
      <c r="CB50" t="s">
        <v>34</v>
      </c>
      <c r="CC50" t="s">
        <v>34</v>
      </c>
      <c r="CD50" t="s">
        <v>34</v>
      </c>
      <c r="CE50" t="s">
        <v>34</v>
      </c>
      <c r="CF50" t="s">
        <v>34</v>
      </c>
      <c r="CG50" t="s">
        <v>34</v>
      </c>
      <c r="CH50" t="s">
        <v>34</v>
      </c>
      <c r="CI50" t="s">
        <v>34</v>
      </c>
      <c r="CJ50" t="s">
        <v>34</v>
      </c>
      <c r="CK50" t="s">
        <v>34</v>
      </c>
      <c r="CL50" t="s">
        <v>34</v>
      </c>
      <c r="CM50" t="s">
        <v>34</v>
      </c>
      <c r="CN50" t="s">
        <v>34</v>
      </c>
      <c r="CO50" t="s">
        <v>34</v>
      </c>
      <c r="CP50" t="s">
        <v>34</v>
      </c>
      <c r="CQ50" t="s">
        <v>34</v>
      </c>
      <c r="CR50" t="s">
        <v>34</v>
      </c>
      <c r="CS50" t="s">
        <v>34</v>
      </c>
      <c r="CT50" t="s">
        <v>34</v>
      </c>
      <c r="CU50" t="s">
        <v>34</v>
      </c>
      <c r="CV50" t="s">
        <v>34</v>
      </c>
      <c r="CW50" t="s">
        <v>34</v>
      </c>
      <c r="CX50" t="s">
        <v>34</v>
      </c>
      <c r="CY50" t="s">
        <v>34</v>
      </c>
      <c r="CZ50" t="s">
        <v>34</v>
      </c>
      <c r="DA50" t="s">
        <v>34</v>
      </c>
      <c r="DB50" t="s">
        <v>34</v>
      </c>
      <c r="DC50" t="s">
        <v>34</v>
      </c>
      <c r="DD50" t="s">
        <v>34</v>
      </c>
      <c r="DE50" t="s">
        <v>34</v>
      </c>
      <c r="DF50" t="s">
        <v>34</v>
      </c>
      <c r="DG50" t="s">
        <v>34</v>
      </c>
      <c r="DH50" t="s">
        <v>34</v>
      </c>
      <c r="DI50" t="s">
        <v>34</v>
      </c>
      <c r="DJ50" t="s">
        <v>34</v>
      </c>
      <c r="DK50" t="s">
        <v>34</v>
      </c>
      <c r="DL50" t="s">
        <v>34</v>
      </c>
      <c r="DM50" t="s">
        <v>34</v>
      </c>
      <c r="DN50" t="s">
        <v>34</v>
      </c>
      <c r="DO50" t="s">
        <v>34</v>
      </c>
      <c r="DP50" t="s">
        <v>34</v>
      </c>
      <c r="DQ50" t="s">
        <v>34</v>
      </c>
      <c r="DR50" t="s">
        <v>34</v>
      </c>
      <c r="DS50" t="s">
        <v>34</v>
      </c>
      <c r="DT50" t="s">
        <v>34</v>
      </c>
      <c r="DU50" t="s">
        <v>34</v>
      </c>
      <c r="DV50" t="s">
        <v>34</v>
      </c>
      <c r="DW50" t="s">
        <v>34</v>
      </c>
    </row>
    <row r="51" spans="1:127" x14ac:dyDescent="0.25">
      <c r="A51">
        <v>24</v>
      </c>
      <c r="B51">
        <v>49</v>
      </c>
      <c r="C51" s="52" t="s">
        <v>135</v>
      </c>
      <c r="D51" t="s">
        <v>136</v>
      </c>
      <c r="E51" s="74">
        <v>2017</v>
      </c>
      <c r="F51" t="s">
        <v>1079</v>
      </c>
      <c r="G51" t="s">
        <v>1112</v>
      </c>
      <c r="H51" t="s">
        <v>1205</v>
      </c>
      <c r="I51" t="s">
        <v>1206</v>
      </c>
      <c r="J51" t="s">
        <v>1114</v>
      </c>
      <c r="K51" t="s">
        <v>1115</v>
      </c>
      <c r="L51" t="s">
        <v>34</v>
      </c>
      <c r="M51" t="s">
        <v>1175</v>
      </c>
      <c r="N51" t="s">
        <v>1149</v>
      </c>
      <c r="O51" t="s">
        <v>34</v>
      </c>
      <c r="P51" t="s">
        <v>34</v>
      </c>
      <c r="Q51" t="s">
        <v>34</v>
      </c>
      <c r="R51" t="s">
        <v>34</v>
      </c>
      <c r="S51" t="s">
        <v>34</v>
      </c>
      <c r="T51" t="s">
        <v>34</v>
      </c>
      <c r="U51" t="s">
        <v>34</v>
      </c>
      <c r="V51" t="s">
        <v>34</v>
      </c>
      <c r="W51" t="s">
        <v>34</v>
      </c>
      <c r="X51" t="s">
        <v>34</v>
      </c>
      <c r="Y51" t="s">
        <v>34</v>
      </c>
      <c r="Z51" t="s">
        <v>34</v>
      </c>
      <c r="AA51" t="s">
        <v>34</v>
      </c>
      <c r="AB51" t="s">
        <v>34</v>
      </c>
      <c r="AC51" t="s">
        <v>34</v>
      </c>
      <c r="AD51" t="s">
        <v>34</v>
      </c>
      <c r="AE51" t="s">
        <v>34</v>
      </c>
      <c r="AF51" t="s">
        <v>34</v>
      </c>
      <c r="AG51" t="s">
        <v>34</v>
      </c>
      <c r="AH51" t="s">
        <v>34</v>
      </c>
      <c r="AI51" t="s">
        <v>34</v>
      </c>
      <c r="AJ51" t="s">
        <v>34</v>
      </c>
      <c r="AK51" t="s">
        <v>34</v>
      </c>
      <c r="AL51" t="s">
        <v>34</v>
      </c>
      <c r="AM51" t="s">
        <v>34</v>
      </c>
      <c r="AN51" t="s">
        <v>34</v>
      </c>
      <c r="AO51" t="s">
        <v>34</v>
      </c>
      <c r="AP51" t="s">
        <v>34</v>
      </c>
      <c r="AQ51" t="s">
        <v>34</v>
      </c>
      <c r="AR51" t="s">
        <v>34</v>
      </c>
      <c r="AS51" t="s">
        <v>34</v>
      </c>
      <c r="AT51" t="s">
        <v>34</v>
      </c>
      <c r="AU51" t="s">
        <v>34</v>
      </c>
      <c r="AV51" t="s">
        <v>34</v>
      </c>
      <c r="AW51" t="s">
        <v>34</v>
      </c>
      <c r="AX51" t="s">
        <v>34</v>
      </c>
      <c r="AY51" t="s">
        <v>34</v>
      </c>
      <c r="AZ51" t="s">
        <v>34</v>
      </c>
      <c r="BA51" t="s">
        <v>34</v>
      </c>
      <c r="BB51" t="s">
        <v>34</v>
      </c>
      <c r="BC51" t="s">
        <v>34</v>
      </c>
      <c r="BD51" t="s">
        <v>22</v>
      </c>
      <c r="BE51" t="s">
        <v>1118</v>
      </c>
      <c r="BF51" t="s">
        <v>34</v>
      </c>
      <c r="BG51" t="s">
        <v>34</v>
      </c>
      <c r="BH51" t="s">
        <v>1206</v>
      </c>
      <c r="BI51" t="s">
        <v>34</v>
      </c>
      <c r="BJ51" t="s">
        <v>1175</v>
      </c>
      <c r="BK51" t="s">
        <v>34</v>
      </c>
      <c r="BL51" t="s">
        <v>1152</v>
      </c>
      <c r="BM51">
        <v>100000</v>
      </c>
      <c r="BN51">
        <v>150000</v>
      </c>
      <c r="BO51" t="s">
        <v>34</v>
      </c>
      <c r="BP51" t="s">
        <v>34</v>
      </c>
      <c r="BQ51" t="s">
        <v>1124</v>
      </c>
      <c r="BR51">
        <v>2017</v>
      </c>
      <c r="BS51" t="s">
        <v>1087</v>
      </c>
      <c r="BT51" t="s">
        <v>34</v>
      </c>
      <c r="BU51" t="s">
        <v>34</v>
      </c>
      <c r="BV51" t="s">
        <v>34</v>
      </c>
      <c r="BW51" t="s">
        <v>34</v>
      </c>
      <c r="BX51" t="s">
        <v>34</v>
      </c>
      <c r="BY51" t="s">
        <v>34</v>
      </c>
      <c r="BZ51" t="s">
        <v>34</v>
      </c>
      <c r="CA51" t="s">
        <v>34</v>
      </c>
      <c r="CB51" t="s">
        <v>34</v>
      </c>
      <c r="CC51" t="s">
        <v>34</v>
      </c>
      <c r="CD51" t="s">
        <v>34</v>
      </c>
      <c r="CE51" t="s">
        <v>34</v>
      </c>
      <c r="CF51" t="s">
        <v>34</v>
      </c>
      <c r="CG51" t="s">
        <v>34</v>
      </c>
      <c r="CH51" t="s">
        <v>34</v>
      </c>
      <c r="CI51" t="s">
        <v>34</v>
      </c>
      <c r="CJ51" t="s">
        <v>34</v>
      </c>
      <c r="CK51" t="s">
        <v>34</v>
      </c>
      <c r="CL51" t="s">
        <v>34</v>
      </c>
      <c r="CM51" t="s">
        <v>34</v>
      </c>
      <c r="CN51" t="s">
        <v>34</v>
      </c>
      <c r="CO51" t="s">
        <v>34</v>
      </c>
      <c r="CP51" t="s">
        <v>34</v>
      </c>
      <c r="CQ51" t="s">
        <v>34</v>
      </c>
      <c r="CR51" t="s">
        <v>34</v>
      </c>
      <c r="CS51" t="s">
        <v>34</v>
      </c>
      <c r="CT51" t="s">
        <v>34</v>
      </c>
      <c r="CU51" t="s">
        <v>34</v>
      </c>
      <c r="CV51" t="s">
        <v>34</v>
      </c>
      <c r="CW51" t="s">
        <v>34</v>
      </c>
      <c r="CX51" t="s">
        <v>34</v>
      </c>
      <c r="CY51" t="s">
        <v>34</v>
      </c>
      <c r="CZ51" t="s">
        <v>34</v>
      </c>
      <c r="DA51" t="s">
        <v>34</v>
      </c>
      <c r="DB51" t="s">
        <v>34</v>
      </c>
      <c r="DC51" t="s">
        <v>34</v>
      </c>
      <c r="DD51" t="s">
        <v>34</v>
      </c>
      <c r="DE51" t="s">
        <v>34</v>
      </c>
      <c r="DF51" t="s">
        <v>34</v>
      </c>
      <c r="DG51" t="s">
        <v>34</v>
      </c>
      <c r="DH51" t="s">
        <v>34</v>
      </c>
      <c r="DI51" t="s">
        <v>34</v>
      </c>
      <c r="DJ51" t="s">
        <v>34</v>
      </c>
      <c r="DK51" t="s">
        <v>34</v>
      </c>
      <c r="DL51" t="s">
        <v>34</v>
      </c>
      <c r="DM51" t="s">
        <v>34</v>
      </c>
      <c r="DN51" t="s">
        <v>34</v>
      </c>
      <c r="DO51" t="s">
        <v>34</v>
      </c>
      <c r="DP51" t="s">
        <v>34</v>
      </c>
      <c r="DQ51" t="s">
        <v>34</v>
      </c>
      <c r="DR51" t="s">
        <v>34</v>
      </c>
      <c r="DS51" t="s">
        <v>34</v>
      </c>
      <c r="DT51" t="s">
        <v>34</v>
      </c>
      <c r="DU51" t="s">
        <v>34</v>
      </c>
      <c r="DV51" t="s">
        <v>34</v>
      </c>
      <c r="DW51" t="s">
        <v>34</v>
      </c>
    </row>
    <row r="52" spans="1:127" x14ac:dyDescent="0.25">
      <c r="A52">
        <v>24</v>
      </c>
      <c r="B52">
        <v>50</v>
      </c>
      <c r="C52" s="52" t="s">
        <v>135</v>
      </c>
      <c r="D52" t="s">
        <v>136</v>
      </c>
      <c r="E52" s="74">
        <v>2017</v>
      </c>
      <c r="F52" t="s">
        <v>1079</v>
      </c>
      <c r="G52" t="s">
        <v>1112</v>
      </c>
      <c r="H52" t="s">
        <v>1205</v>
      </c>
      <c r="I52" t="s">
        <v>1207</v>
      </c>
      <c r="J52" t="s">
        <v>1114</v>
      </c>
      <c r="K52" t="s">
        <v>1115</v>
      </c>
      <c r="L52" t="s">
        <v>34</v>
      </c>
      <c r="M52" t="s">
        <v>1175</v>
      </c>
      <c r="N52" t="s">
        <v>1149</v>
      </c>
      <c r="O52" t="s">
        <v>34</v>
      </c>
      <c r="P52" t="s">
        <v>34</v>
      </c>
      <c r="Q52" t="s">
        <v>34</v>
      </c>
      <c r="R52" t="s">
        <v>34</v>
      </c>
      <c r="S52" t="s">
        <v>34</v>
      </c>
      <c r="T52" t="s">
        <v>34</v>
      </c>
      <c r="U52" t="s">
        <v>34</v>
      </c>
      <c r="V52" t="s">
        <v>34</v>
      </c>
      <c r="W52" t="s">
        <v>34</v>
      </c>
      <c r="X52" t="s">
        <v>34</v>
      </c>
      <c r="Y52" t="s">
        <v>34</v>
      </c>
      <c r="Z52" t="s">
        <v>34</v>
      </c>
      <c r="AA52" t="s">
        <v>34</v>
      </c>
      <c r="AB52" t="s">
        <v>34</v>
      </c>
      <c r="AC52" t="s">
        <v>34</v>
      </c>
      <c r="AD52" t="s">
        <v>34</v>
      </c>
      <c r="AE52" t="s">
        <v>34</v>
      </c>
      <c r="AF52" t="s">
        <v>34</v>
      </c>
      <c r="AG52" t="s">
        <v>34</v>
      </c>
      <c r="AH52" t="s">
        <v>34</v>
      </c>
      <c r="AI52" t="s">
        <v>34</v>
      </c>
      <c r="AJ52" t="s">
        <v>34</v>
      </c>
      <c r="AK52" t="s">
        <v>34</v>
      </c>
      <c r="AL52" t="s">
        <v>34</v>
      </c>
      <c r="AM52" t="s">
        <v>34</v>
      </c>
      <c r="AN52" t="s">
        <v>34</v>
      </c>
      <c r="AO52" t="s">
        <v>34</v>
      </c>
      <c r="AP52" t="s">
        <v>34</v>
      </c>
      <c r="AQ52" t="s">
        <v>34</v>
      </c>
      <c r="AR52" t="s">
        <v>34</v>
      </c>
      <c r="AS52" t="s">
        <v>34</v>
      </c>
      <c r="AT52" t="s">
        <v>34</v>
      </c>
      <c r="AU52" t="s">
        <v>34</v>
      </c>
      <c r="AV52" t="s">
        <v>34</v>
      </c>
      <c r="AW52" t="s">
        <v>34</v>
      </c>
      <c r="AX52" t="s">
        <v>34</v>
      </c>
      <c r="AY52" t="s">
        <v>34</v>
      </c>
      <c r="AZ52" t="s">
        <v>34</v>
      </c>
      <c r="BA52" t="s">
        <v>34</v>
      </c>
      <c r="BB52" t="s">
        <v>34</v>
      </c>
      <c r="BC52" t="s">
        <v>34</v>
      </c>
      <c r="BD52" t="s">
        <v>22</v>
      </c>
      <c r="BE52" t="s">
        <v>1118</v>
      </c>
      <c r="BF52" t="s">
        <v>34</v>
      </c>
      <c r="BG52" t="s">
        <v>34</v>
      </c>
      <c r="BH52" t="s">
        <v>1207</v>
      </c>
      <c r="BI52" t="s">
        <v>34</v>
      </c>
      <c r="BJ52" t="s">
        <v>1175</v>
      </c>
      <c r="BK52" t="s">
        <v>34</v>
      </c>
      <c r="BL52" t="s">
        <v>1152</v>
      </c>
      <c r="BM52">
        <v>20000</v>
      </c>
      <c r="BN52">
        <v>25000</v>
      </c>
      <c r="BO52" t="s">
        <v>34</v>
      </c>
      <c r="BP52" t="s">
        <v>34</v>
      </c>
      <c r="BQ52" t="s">
        <v>1124</v>
      </c>
      <c r="BR52">
        <v>2017</v>
      </c>
      <c r="BS52" t="s">
        <v>1087</v>
      </c>
      <c r="BT52" t="s">
        <v>34</v>
      </c>
      <c r="BU52" t="s">
        <v>34</v>
      </c>
      <c r="BV52" t="s">
        <v>34</v>
      </c>
      <c r="BW52" t="s">
        <v>34</v>
      </c>
      <c r="BX52" t="s">
        <v>34</v>
      </c>
      <c r="BY52" t="s">
        <v>34</v>
      </c>
      <c r="BZ52" t="s">
        <v>34</v>
      </c>
      <c r="CA52" t="s">
        <v>34</v>
      </c>
      <c r="CB52" t="s">
        <v>34</v>
      </c>
      <c r="CC52" t="s">
        <v>34</v>
      </c>
      <c r="CD52" t="s">
        <v>34</v>
      </c>
      <c r="CE52" t="s">
        <v>34</v>
      </c>
      <c r="CF52" t="s">
        <v>34</v>
      </c>
      <c r="CG52" t="s">
        <v>34</v>
      </c>
      <c r="CH52" t="s">
        <v>34</v>
      </c>
      <c r="CI52" t="s">
        <v>34</v>
      </c>
      <c r="CJ52" t="s">
        <v>34</v>
      </c>
      <c r="CK52" t="s">
        <v>34</v>
      </c>
      <c r="CL52" t="s">
        <v>34</v>
      </c>
      <c r="CM52" t="s">
        <v>34</v>
      </c>
      <c r="CN52" t="s">
        <v>34</v>
      </c>
      <c r="CO52" t="s">
        <v>34</v>
      </c>
      <c r="CP52" t="s">
        <v>34</v>
      </c>
      <c r="CQ52" t="s">
        <v>34</v>
      </c>
      <c r="CR52" t="s">
        <v>34</v>
      </c>
      <c r="CS52" t="s">
        <v>34</v>
      </c>
      <c r="CT52" t="s">
        <v>34</v>
      </c>
      <c r="CU52" t="s">
        <v>34</v>
      </c>
      <c r="CV52" t="s">
        <v>34</v>
      </c>
      <c r="CW52" t="s">
        <v>34</v>
      </c>
      <c r="CX52" t="s">
        <v>34</v>
      </c>
      <c r="CY52" t="s">
        <v>34</v>
      </c>
      <c r="CZ52" t="s">
        <v>34</v>
      </c>
      <c r="DA52" t="s">
        <v>34</v>
      </c>
      <c r="DB52" t="s">
        <v>34</v>
      </c>
      <c r="DC52" t="s">
        <v>34</v>
      </c>
      <c r="DD52" t="s">
        <v>34</v>
      </c>
      <c r="DE52" t="s">
        <v>34</v>
      </c>
      <c r="DF52" t="s">
        <v>34</v>
      </c>
      <c r="DG52" t="s">
        <v>34</v>
      </c>
      <c r="DH52" t="s">
        <v>34</v>
      </c>
      <c r="DI52" t="s">
        <v>34</v>
      </c>
      <c r="DJ52" t="s">
        <v>34</v>
      </c>
      <c r="DK52" t="s">
        <v>34</v>
      </c>
      <c r="DL52" t="s">
        <v>34</v>
      </c>
      <c r="DM52" t="s">
        <v>34</v>
      </c>
      <c r="DN52" t="s">
        <v>34</v>
      </c>
      <c r="DO52" t="s">
        <v>34</v>
      </c>
      <c r="DP52" t="s">
        <v>34</v>
      </c>
      <c r="DQ52" t="s">
        <v>34</v>
      </c>
      <c r="DR52" t="s">
        <v>34</v>
      </c>
      <c r="DS52" t="s">
        <v>34</v>
      </c>
      <c r="DT52" t="s">
        <v>34</v>
      </c>
      <c r="DU52" t="s">
        <v>34</v>
      </c>
      <c r="DV52" t="s">
        <v>34</v>
      </c>
      <c r="DW52" t="s">
        <v>34</v>
      </c>
    </row>
    <row r="53" spans="1:127" x14ac:dyDescent="0.25">
      <c r="A53">
        <v>24</v>
      </c>
      <c r="B53">
        <v>51</v>
      </c>
      <c r="C53" s="52" t="s">
        <v>135</v>
      </c>
      <c r="D53" t="s">
        <v>136</v>
      </c>
      <c r="E53" s="74">
        <v>2017</v>
      </c>
      <c r="F53" t="s">
        <v>1079</v>
      </c>
      <c r="G53" t="s">
        <v>1112</v>
      </c>
      <c r="H53" t="s">
        <v>1205</v>
      </c>
      <c r="I53" t="s">
        <v>1208</v>
      </c>
      <c r="J53" t="s">
        <v>1114</v>
      </c>
      <c r="K53" t="s">
        <v>1115</v>
      </c>
      <c r="L53" t="s">
        <v>34</v>
      </c>
      <c r="M53" t="s">
        <v>1175</v>
      </c>
      <c r="N53" t="s">
        <v>1149</v>
      </c>
      <c r="O53" t="s">
        <v>34</v>
      </c>
      <c r="P53" t="s">
        <v>34</v>
      </c>
      <c r="Q53" t="s">
        <v>34</v>
      </c>
      <c r="R53" t="s">
        <v>34</v>
      </c>
      <c r="S53" t="s">
        <v>34</v>
      </c>
      <c r="T53" t="s">
        <v>34</v>
      </c>
      <c r="U53" t="s">
        <v>34</v>
      </c>
      <c r="V53" t="s">
        <v>34</v>
      </c>
      <c r="W53" t="s">
        <v>34</v>
      </c>
      <c r="X53" t="s">
        <v>34</v>
      </c>
      <c r="Y53" t="s">
        <v>34</v>
      </c>
      <c r="Z53" t="s">
        <v>34</v>
      </c>
      <c r="AA53" t="s">
        <v>34</v>
      </c>
      <c r="AB53" t="s">
        <v>34</v>
      </c>
      <c r="AC53" t="s">
        <v>34</v>
      </c>
      <c r="AD53" t="s">
        <v>34</v>
      </c>
      <c r="AE53" t="s">
        <v>34</v>
      </c>
      <c r="AF53" t="s">
        <v>34</v>
      </c>
      <c r="AG53" t="s">
        <v>34</v>
      </c>
      <c r="AH53" t="s">
        <v>34</v>
      </c>
      <c r="AI53" t="s">
        <v>34</v>
      </c>
      <c r="AJ53" t="s">
        <v>34</v>
      </c>
      <c r="AK53" t="s">
        <v>34</v>
      </c>
      <c r="AL53" t="s">
        <v>34</v>
      </c>
      <c r="AM53" t="s">
        <v>34</v>
      </c>
      <c r="AN53" t="s">
        <v>34</v>
      </c>
      <c r="AO53" t="s">
        <v>34</v>
      </c>
      <c r="AP53" t="s">
        <v>34</v>
      </c>
      <c r="AQ53" t="s">
        <v>34</v>
      </c>
      <c r="AR53" t="s">
        <v>34</v>
      </c>
      <c r="AS53" t="s">
        <v>34</v>
      </c>
      <c r="AT53" t="s">
        <v>34</v>
      </c>
      <c r="AU53" t="s">
        <v>34</v>
      </c>
      <c r="AV53" t="s">
        <v>34</v>
      </c>
      <c r="AW53" t="s">
        <v>34</v>
      </c>
      <c r="AX53" t="s">
        <v>34</v>
      </c>
      <c r="AY53" t="s">
        <v>34</v>
      </c>
      <c r="AZ53" t="s">
        <v>34</v>
      </c>
      <c r="BA53" t="s">
        <v>34</v>
      </c>
      <c r="BB53" t="s">
        <v>34</v>
      </c>
      <c r="BC53" t="s">
        <v>34</v>
      </c>
      <c r="BD53" t="s">
        <v>22</v>
      </c>
      <c r="BE53" t="s">
        <v>1118</v>
      </c>
      <c r="BF53" t="s">
        <v>34</v>
      </c>
      <c r="BG53" t="s">
        <v>34</v>
      </c>
      <c r="BH53" t="s">
        <v>1208</v>
      </c>
      <c r="BI53" t="s">
        <v>34</v>
      </c>
      <c r="BJ53" t="s">
        <v>1175</v>
      </c>
      <c r="BK53" t="s">
        <v>34</v>
      </c>
      <c r="BL53" t="s">
        <v>1152</v>
      </c>
      <c r="BM53">
        <v>10000</v>
      </c>
      <c r="BN53">
        <v>15000</v>
      </c>
      <c r="BO53" t="s">
        <v>34</v>
      </c>
      <c r="BP53" t="s">
        <v>34</v>
      </c>
      <c r="BQ53" t="s">
        <v>1124</v>
      </c>
      <c r="BR53">
        <v>2017</v>
      </c>
      <c r="BS53" t="s">
        <v>1087</v>
      </c>
      <c r="BT53" t="s">
        <v>34</v>
      </c>
      <c r="BU53" t="s">
        <v>34</v>
      </c>
      <c r="BV53" t="s">
        <v>34</v>
      </c>
      <c r="BW53" t="s">
        <v>34</v>
      </c>
      <c r="BX53" t="s">
        <v>34</v>
      </c>
      <c r="BY53" t="s">
        <v>34</v>
      </c>
      <c r="BZ53" t="s">
        <v>34</v>
      </c>
      <c r="CA53" t="s">
        <v>34</v>
      </c>
      <c r="CB53" t="s">
        <v>34</v>
      </c>
      <c r="CC53" t="s">
        <v>34</v>
      </c>
      <c r="CD53" t="s">
        <v>34</v>
      </c>
      <c r="CE53" t="s">
        <v>34</v>
      </c>
      <c r="CF53" t="s">
        <v>34</v>
      </c>
      <c r="CG53" t="s">
        <v>34</v>
      </c>
      <c r="CH53" t="s">
        <v>34</v>
      </c>
      <c r="CI53" t="s">
        <v>34</v>
      </c>
      <c r="CJ53" t="s">
        <v>34</v>
      </c>
      <c r="CK53" t="s">
        <v>34</v>
      </c>
      <c r="CL53" t="s">
        <v>34</v>
      </c>
      <c r="CM53" t="s">
        <v>34</v>
      </c>
      <c r="CN53" t="s">
        <v>34</v>
      </c>
      <c r="CO53" t="s">
        <v>34</v>
      </c>
      <c r="CP53" t="s">
        <v>34</v>
      </c>
      <c r="CQ53" t="s">
        <v>34</v>
      </c>
      <c r="CR53" t="s">
        <v>34</v>
      </c>
      <c r="CS53" t="s">
        <v>34</v>
      </c>
      <c r="CT53" t="s">
        <v>34</v>
      </c>
      <c r="CU53" t="s">
        <v>34</v>
      </c>
      <c r="CV53" t="s">
        <v>34</v>
      </c>
      <c r="CW53" t="s">
        <v>34</v>
      </c>
      <c r="CX53" t="s">
        <v>34</v>
      </c>
      <c r="CY53" t="s">
        <v>34</v>
      </c>
      <c r="CZ53" t="s">
        <v>34</v>
      </c>
      <c r="DA53" t="s">
        <v>34</v>
      </c>
      <c r="DB53" t="s">
        <v>34</v>
      </c>
      <c r="DC53" t="s">
        <v>34</v>
      </c>
      <c r="DD53" t="s">
        <v>34</v>
      </c>
      <c r="DE53" t="s">
        <v>34</v>
      </c>
      <c r="DF53" t="s">
        <v>34</v>
      </c>
      <c r="DG53" t="s">
        <v>34</v>
      </c>
      <c r="DH53" t="s">
        <v>34</v>
      </c>
      <c r="DI53" t="s">
        <v>34</v>
      </c>
      <c r="DJ53" t="s">
        <v>34</v>
      </c>
      <c r="DK53" t="s">
        <v>34</v>
      </c>
      <c r="DL53" t="s">
        <v>34</v>
      </c>
      <c r="DM53" t="s">
        <v>34</v>
      </c>
      <c r="DN53" t="s">
        <v>34</v>
      </c>
      <c r="DO53" t="s">
        <v>34</v>
      </c>
      <c r="DP53" t="s">
        <v>34</v>
      </c>
      <c r="DQ53" t="s">
        <v>34</v>
      </c>
      <c r="DR53" t="s">
        <v>34</v>
      </c>
      <c r="DS53" t="s">
        <v>34</v>
      </c>
      <c r="DT53" t="s">
        <v>34</v>
      </c>
      <c r="DU53" t="s">
        <v>34</v>
      </c>
      <c r="DV53" t="s">
        <v>34</v>
      </c>
      <c r="DW53" t="s">
        <v>34</v>
      </c>
    </row>
    <row r="54" spans="1:127" x14ac:dyDescent="0.25">
      <c r="A54">
        <v>24</v>
      </c>
      <c r="B54">
        <v>52</v>
      </c>
      <c r="C54" s="52" t="s">
        <v>135</v>
      </c>
      <c r="D54" t="s">
        <v>136</v>
      </c>
      <c r="E54" s="74">
        <v>2017</v>
      </c>
      <c r="F54" t="s">
        <v>1079</v>
      </c>
      <c r="G54" t="s">
        <v>1112</v>
      </c>
      <c r="H54" t="s">
        <v>1205</v>
      </c>
      <c r="I54" t="s">
        <v>1209</v>
      </c>
      <c r="J54" t="s">
        <v>1114</v>
      </c>
      <c r="K54" t="s">
        <v>1115</v>
      </c>
      <c r="L54" t="s">
        <v>34</v>
      </c>
      <c r="M54" t="s">
        <v>1175</v>
      </c>
      <c r="N54" t="s">
        <v>1149</v>
      </c>
      <c r="O54" t="s">
        <v>34</v>
      </c>
      <c r="P54" t="s">
        <v>34</v>
      </c>
      <c r="Q54" t="s">
        <v>34</v>
      </c>
      <c r="R54" t="s">
        <v>34</v>
      </c>
      <c r="S54" t="s">
        <v>34</v>
      </c>
      <c r="T54" t="s">
        <v>34</v>
      </c>
      <c r="U54" t="s">
        <v>34</v>
      </c>
      <c r="V54" t="s">
        <v>34</v>
      </c>
      <c r="W54" t="s">
        <v>34</v>
      </c>
      <c r="X54" t="s">
        <v>34</v>
      </c>
      <c r="Y54" t="s">
        <v>34</v>
      </c>
      <c r="Z54" t="s">
        <v>34</v>
      </c>
      <c r="AA54" t="s">
        <v>34</v>
      </c>
      <c r="AB54" t="s">
        <v>34</v>
      </c>
      <c r="AC54" t="s">
        <v>34</v>
      </c>
      <c r="AD54" t="s">
        <v>34</v>
      </c>
      <c r="AE54" t="s">
        <v>34</v>
      </c>
      <c r="AF54" t="s">
        <v>34</v>
      </c>
      <c r="AG54" t="s">
        <v>34</v>
      </c>
      <c r="AH54" t="s">
        <v>34</v>
      </c>
      <c r="AI54" t="s">
        <v>34</v>
      </c>
      <c r="AJ54" t="s">
        <v>34</v>
      </c>
      <c r="AK54" t="s">
        <v>34</v>
      </c>
      <c r="AL54" t="s">
        <v>34</v>
      </c>
      <c r="AM54" t="s">
        <v>34</v>
      </c>
      <c r="AN54" t="s">
        <v>34</v>
      </c>
      <c r="AO54" t="s">
        <v>34</v>
      </c>
      <c r="AP54" t="s">
        <v>34</v>
      </c>
      <c r="AQ54" t="s">
        <v>34</v>
      </c>
      <c r="AR54" t="s">
        <v>34</v>
      </c>
      <c r="AS54" t="s">
        <v>34</v>
      </c>
      <c r="AT54" t="s">
        <v>34</v>
      </c>
      <c r="AU54" t="s">
        <v>34</v>
      </c>
      <c r="AV54" t="s">
        <v>34</v>
      </c>
      <c r="AW54" t="s">
        <v>34</v>
      </c>
      <c r="AX54" t="s">
        <v>34</v>
      </c>
      <c r="AY54" t="s">
        <v>34</v>
      </c>
      <c r="AZ54" t="s">
        <v>34</v>
      </c>
      <c r="BA54" t="s">
        <v>34</v>
      </c>
      <c r="BB54" t="s">
        <v>34</v>
      </c>
      <c r="BC54" t="s">
        <v>34</v>
      </c>
      <c r="BD54" t="s">
        <v>22</v>
      </c>
      <c r="BE54" t="s">
        <v>1118</v>
      </c>
      <c r="BF54" t="s">
        <v>34</v>
      </c>
      <c r="BG54" t="s">
        <v>34</v>
      </c>
      <c r="BH54" t="s">
        <v>1209</v>
      </c>
      <c r="BI54" t="s">
        <v>34</v>
      </c>
      <c r="BJ54" t="s">
        <v>1175</v>
      </c>
      <c r="BK54" t="s">
        <v>34</v>
      </c>
      <c r="BL54" t="s">
        <v>1152</v>
      </c>
      <c r="BM54">
        <v>20000</v>
      </c>
      <c r="BN54">
        <v>25000</v>
      </c>
      <c r="BO54" t="s">
        <v>34</v>
      </c>
      <c r="BP54" t="s">
        <v>34</v>
      </c>
      <c r="BQ54" t="s">
        <v>1124</v>
      </c>
      <c r="BR54">
        <v>2017</v>
      </c>
      <c r="BS54" t="s">
        <v>1087</v>
      </c>
      <c r="BT54" t="s">
        <v>34</v>
      </c>
      <c r="BU54" t="s">
        <v>34</v>
      </c>
      <c r="BV54" t="s">
        <v>34</v>
      </c>
      <c r="BW54" t="s">
        <v>34</v>
      </c>
      <c r="BX54" t="s">
        <v>34</v>
      </c>
      <c r="BY54" t="s">
        <v>34</v>
      </c>
      <c r="BZ54" t="s">
        <v>34</v>
      </c>
      <c r="CA54" t="s">
        <v>34</v>
      </c>
      <c r="CB54" t="s">
        <v>34</v>
      </c>
      <c r="CC54" t="s">
        <v>34</v>
      </c>
      <c r="CD54" t="s">
        <v>34</v>
      </c>
      <c r="CE54" t="s">
        <v>34</v>
      </c>
      <c r="CF54" t="s">
        <v>34</v>
      </c>
      <c r="CG54" t="s">
        <v>34</v>
      </c>
      <c r="CH54" t="s">
        <v>34</v>
      </c>
      <c r="CI54" t="s">
        <v>34</v>
      </c>
      <c r="CJ54" t="s">
        <v>34</v>
      </c>
      <c r="CK54" t="s">
        <v>34</v>
      </c>
      <c r="CL54" t="s">
        <v>34</v>
      </c>
      <c r="CM54" t="s">
        <v>34</v>
      </c>
      <c r="CN54" t="s">
        <v>34</v>
      </c>
      <c r="CO54" t="s">
        <v>34</v>
      </c>
      <c r="CP54" t="s">
        <v>34</v>
      </c>
      <c r="CQ54" t="s">
        <v>34</v>
      </c>
      <c r="CR54" t="s">
        <v>34</v>
      </c>
      <c r="CS54" t="s">
        <v>34</v>
      </c>
      <c r="CT54" t="s">
        <v>34</v>
      </c>
      <c r="CU54" t="s">
        <v>34</v>
      </c>
      <c r="CV54" t="s">
        <v>34</v>
      </c>
      <c r="CW54" t="s">
        <v>34</v>
      </c>
      <c r="CX54" t="s">
        <v>34</v>
      </c>
      <c r="CY54" t="s">
        <v>34</v>
      </c>
      <c r="CZ54" t="s">
        <v>34</v>
      </c>
      <c r="DA54" t="s">
        <v>34</v>
      </c>
      <c r="DB54" t="s">
        <v>34</v>
      </c>
      <c r="DC54" t="s">
        <v>34</v>
      </c>
      <c r="DD54" t="s">
        <v>34</v>
      </c>
      <c r="DE54" t="s">
        <v>34</v>
      </c>
      <c r="DF54" t="s">
        <v>34</v>
      </c>
      <c r="DG54" t="s">
        <v>34</v>
      </c>
      <c r="DH54" t="s">
        <v>34</v>
      </c>
      <c r="DI54" t="s">
        <v>34</v>
      </c>
      <c r="DJ54" t="s">
        <v>34</v>
      </c>
      <c r="DK54" t="s">
        <v>34</v>
      </c>
      <c r="DL54" t="s">
        <v>34</v>
      </c>
      <c r="DM54" t="s">
        <v>34</v>
      </c>
      <c r="DN54" t="s">
        <v>34</v>
      </c>
      <c r="DO54" t="s">
        <v>34</v>
      </c>
      <c r="DP54" t="s">
        <v>34</v>
      </c>
      <c r="DQ54" t="s">
        <v>34</v>
      </c>
      <c r="DR54" t="s">
        <v>34</v>
      </c>
      <c r="DS54" t="s">
        <v>34</v>
      </c>
      <c r="DT54" t="s">
        <v>34</v>
      </c>
      <c r="DU54" t="s">
        <v>34</v>
      </c>
      <c r="DV54" t="s">
        <v>34</v>
      </c>
      <c r="DW54" t="s">
        <v>34</v>
      </c>
    </row>
    <row r="55" spans="1:127" x14ac:dyDescent="0.25">
      <c r="A55">
        <v>24</v>
      </c>
      <c r="B55">
        <v>53</v>
      </c>
      <c r="C55" s="52" t="s">
        <v>135</v>
      </c>
      <c r="D55" t="s">
        <v>136</v>
      </c>
      <c r="E55" s="74">
        <v>2017</v>
      </c>
      <c r="F55" t="s">
        <v>1079</v>
      </c>
      <c r="G55" t="s">
        <v>1112</v>
      </c>
      <c r="H55" t="s">
        <v>1205</v>
      </c>
      <c r="I55" t="s">
        <v>1210</v>
      </c>
      <c r="J55" t="s">
        <v>1098</v>
      </c>
      <c r="K55" t="s">
        <v>1115</v>
      </c>
      <c r="L55" t="s">
        <v>34</v>
      </c>
      <c r="M55" t="s">
        <v>1175</v>
      </c>
      <c r="N55" t="s">
        <v>1149</v>
      </c>
      <c r="O55" t="s">
        <v>34</v>
      </c>
      <c r="P55" t="s">
        <v>34</v>
      </c>
      <c r="Q55" t="s">
        <v>34</v>
      </c>
      <c r="R55" t="s">
        <v>34</v>
      </c>
      <c r="S55" t="s">
        <v>34</v>
      </c>
      <c r="T55" t="s">
        <v>34</v>
      </c>
      <c r="U55" t="s">
        <v>34</v>
      </c>
      <c r="V55" t="s">
        <v>34</v>
      </c>
      <c r="W55" t="s">
        <v>34</v>
      </c>
      <c r="X55" t="s">
        <v>34</v>
      </c>
      <c r="Y55" t="s">
        <v>34</v>
      </c>
      <c r="Z55" t="s">
        <v>34</v>
      </c>
      <c r="AA55" t="s">
        <v>34</v>
      </c>
      <c r="AB55" t="s">
        <v>34</v>
      </c>
      <c r="AC55" t="s">
        <v>34</v>
      </c>
      <c r="AD55" t="s">
        <v>34</v>
      </c>
      <c r="AE55" t="s">
        <v>34</v>
      </c>
      <c r="AF55" t="s">
        <v>34</v>
      </c>
      <c r="AG55" t="s">
        <v>34</v>
      </c>
      <c r="AH55" t="s">
        <v>34</v>
      </c>
      <c r="AI55" t="s">
        <v>34</v>
      </c>
      <c r="AJ55" t="s">
        <v>34</v>
      </c>
      <c r="AK55" t="s">
        <v>34</v>
      </c>
      <c r="AL55" t="s">
        <v>34</v>
      </c>
      <c r="AM55" t="s">
        <v>34</v>
      </c>
      <c r="AN55" t="s">
        <v>34</v>
      </c>
      <c r="AO55" t="s">
        <v>34</v>
      </c>
      <c r="AP55" t="s">
        <v>34</v>
      </c>
      <c r="AQ55" t="s">
        <v>34</v>
      </c>
      <c r="AR55" t="s">
        <v>34</v>
      </c>
      <c r="AS55" t="s">
        <v>34</v>
      </c>
      <c r="AT55" t="s">
        <v>34</v>
      </c>
      <c r="AU55" t="s">
        <v>34</v>
      </c>
      <c r="AV55" t="s">
        <v>34</v>
      </c>
      <c r="AW55" t="s">
        <v>34</v>
      </c>
      <c r="AX55" t="s">
        <v>34</v>
      </c>
      <c r="AY55" t="s">
        <v>34</v>
      </c>
      <c r="AZ55" t="s">
        <v>34</v>
      </c>
      <c r="BA55" t="s">
        <v>34</v>
      </c>
      <c r="BB55" t="s">
        <v>34</v>
      </c>
      <c r="BC55" t="s">
        <v>34</v>
      </c>
      <c r="BD55" t="s">
        <v>22</v>
      </c>
      <c r="BE55" t="s">
        <v>1118</v>
      </c>
      <c r="BF55" t="s">
        <v>34</v>
      </c>
      <c r="BG55" t="s">
        <v>34</v>
      </c>
      <c r="BH55" t="s">
        <v>1210</v>
      </c>
      <c r="BI55" t="s">
        <v>34</v>
      </c>
      <c r="BJ55" t="s">
        <v>1175</v>
      </c>
      <c r="BK55" t="s">
        <v>34</v>
      </c>
      <c r="BL55" t="s">
        <v>1152</v>
      </c>
      <c r="BM55">
        <v>15000</v>
      </c>
      <c r="BN55">
        <v>20000</v>
      </c>
      <c r="BO55" t="s">
        <v>34</v>
      </c>
      <c r="BP55" t="s">
        <v>34</v>
      </c>
      <c r="BQ55" t="s">
        <v>1124</v>
      </c>
      <c r="BR55">
        <v>2017</v>
      </c>
      <c r="BS55" t="s">
        <v>1087</v>
      </c>
      <c r="BT55" t="s">
        <v>34</v>
      </c>
      <c r="BU55" t="s">
        <v>34</v>
      </c>
      <c r="BV55" t="s">
        <v>34</v>
      </c>
      <c r="BW55" t="s">
        <v>34</v>
      </c>
      <c r="BX55" t="s">
        <v>34</v>
      </c>
      <c r="BY55" t="s">
        <v>34</v>
      </c>
      <c r="BZ55" t="s">
        <v>34</v>
      </c>
      <c r="CA55" t="s">
        <v>34</v>
      </c>
      <c r="CB55" t="s">
        <v>34</v>
      </c>
      <c r="CC55" t="s">
        <v>34</v>
      </c>
      <c r="CD55" t="s">
        <v>34</v>
      </c>
      <c r="CE55" t="s">
        <v>34</v>
      </c>
      <c r="CF55" t="s">
        <v>34</v>
      </c>
      <c r="CG55" t="s">
        <v>34</v>
      </c>
      <c r="CH55" t="s">
        <v>34</v>
      </c>
      <c r="CI55" t="s">
        <v>34</v>
      </c>
      <c r="CJ55" t="s">
        <v>34</v>
      </c>
      <c r="CK55" t="s">
        <v>34</v>
      </c>
      <c r="CL55" t="s">
        <v>34</v>
      </c>
      <c r="CM55" t="s">
        <v>34</v>
      </c>
      <c r="CN55" t="s">
        <v>34</v>
      </c>
      <c r="CO55" t="s">
        <v>34</v>
      </c>
      <c r="CP55" t="s">
        <v>34</v>
      </c>
      <c r="CQ55" t="s">
        <v>34</v>
      </c>
      <c r="CR55" t="s">
        <v>34</v>
      </c>
      <c r="CS55" t="s">
        <v>34</v>
      </c>
      <c r="CT55" t="s">
        <v>34</v>
      </c>
      <c r="CU55" t="s">
        <v>34</v>
      </c>
      <c r="CV55" t="s">
        <v>34</v>
      </c>
      <c r="CW55" t="s">
        <v>34</v>
      </c>
      <c r="CX55" t="s">
        <v>34</v>
      </c>
      <c r="CY55" t="s">
        <v>34</v>
      </c>
      <c r="CZ55" t="s">
        <v>34</v>
      </c>
      <c r="DA55" t="s">
        <v>34</v>
      </c>
      <c r="DB55" t="s">
        <v>34</v>
      </c>
      <c r="DC55" t="s">
        <v>34</v>
      </c>
      <c r="DD55" t="s">
        <v>34</v>
      </c>
      <c r="DE55" t="s">
        <v>34</v>
      </c>
      <c r="DF55" t="s">
        <v>34</v>
      </c>
      <c r="DG55" t="s">
        <v>34</v>
      </c>
      <c r="DH55" t="s">
        <v>34</v>
      </c>
      <c r="DI55" t="s">
        <v>34</v>
      </c>
      <c r="DJ55" t="s">
        <v>34</v>
      </c>
      <c r="DK55" t="s">
        <v>34</v>
      </c>
      <c r="DL55" t="s">
        <v>34</v>
      </c>
      <c r="DM55" t="s">
        <v>34</v>
      </c>
      <c r="DN55" t="s">
        <v>34</v>
      </c>
      <c r="DO55" t="s">
        <v>34</v>
      </c>
      <c r="DP55" t="s">
        <v>34</v>
      </c>
      <c r="DQ55" t="s">
        <v>34</v>
      </c>
      <c r="DR55" t="s">
        <v>34</v>
      </c>
      <c r="DS55" t="s">
        <v>34</v>
      </c>
      <c r="DT55" t="s">
        <v>34</v>
      </c>
      <c r="DU55" t="s">
        <v>34</v>
      </c>
      <c r="DV55" t="s">
        <v>34</v>
      </c>
      <c r="DW55" t="s">
        <v>34</v>
      </c>
    </row>
    <row r="56" spans="1:127" x14ac:dyDescent="0.25">
      <c r="A56">
        <v>24</v>
      </c>
      <c r="B56">
        <v>54</v>
      </c>
      <c r="C56" s="52" t="s">
        <v>135</v>
      </c>
      <c r="D56" t="s">
        <v>136</v>
      </c>
      <c r="E56" s="74">
        <v>2017</v>
      </c>
      <c r="F56" t="s">
        <v>1079</v>
      </c>
      <c r="G56" t="s">
        <v>1112</v>
      </c>
      <c r="H56" t="s">
        <v>1205</v>
      </c>
      <c r="I56" t="s">
        <v>1211</v>
      </c>
      <c r="J56" t="s">
        <v>1114</v>
      </c>
      <c r="K56" t="s">
        <v>1115</v>
      </c>
      <c r="L56" t="s">
        <v>34</v>
      </c>
      <c r="M56" t="s">
        <v>1175</v>
      </c>
      <c r="N56" t="s">
        <v>1149</v>
      </c>
      <c r="O56" t="s">
        <v>34</v>
      </c>
      <c r="P56" t="s">
        <v>34</v>
      </c>
      <c r="Q56" t="s">
        <v>34</v>
      </c>
      <c r="R56" t="s">
        <v>34</v>
      </c>
      <c r="S56" t="s">
        <v>34</v>
      </c>
      <c r="T56" t="s">
        <v>34</v>
      </c>
      <c r="U56" t="s">
        <v>34</v>
      </c>
      <c r="V56" t="s">
        <v>34</v>
      </c>
      <c r="W56" t="s">
        <v>34</v>
      </c>
      <c r="X56" t="s">
        <v>34</v>
      </c>
      <c r="Y56" t="s">
        <v>34</v>
      </c>
      <c r="Z56" t="s">
        <v>34</v>
      </c>
      <c r="AA56" t="s">
        <v>34</v>
      </c>
      <c r="AB56" t="s">
        <v>34</v>
      </c>
      <c r="AC56" t="s">
        <v>34</v>
      </c>
      <c r="AD56" t="s">
        <v>34</v>
      </c>
      <c r="AE56" t="s">
        <v>34</v>
      </c>
      <c r="AF56" t="s">
        <v>34</v>
      </c>
      <c r="AG56" t="s">
        <v>34</v>
      </c>
      <c r="AH56" t="s">
        <v>34</v>
      </c>
      <c r="AI56" t="s">
        <v>34</v>
      </c>
      <c r="AJ56" t="s">
        <v>34</v>
      </c>
      <c r="AK56" t="s">
        <v>34</v>
      </c>
      <c r="AL56" t="s">
        <v>34</v>
      </c>
      <c r="AM56" t="s">
        <v>34</v>
      </c>
      <c r="AN56" t="s">
        <v>34</v>
      </c>
      <c r="AO56" t="s">
        <v>34</v>
      </c>
      <c r="AP56" t="s">
        <v>34</v>
      </c>
      <c r="AQ56" t="s">
        <v>34</v>
      </c>
      <c r="AR56" t="s">
        <v>34</v>
      </c>
      <c r="AS56" t="s">
        <v>34</v>
      </c>
      <c r="AT56" t="s">
        <v>34</v>
      </c>
      <c r="AU56" t="s">
        <v>34</v>
      </c>
      <c r="AV56" t="s">
        <v>34</v>
      </c>
      <c r="AW56" t="s">
        <v>34</v>
      </c>
      <c r="AX56" t="s">
        <v>34</v>
      </c>
      <c r="AY56" t="s">
        <v>34</v>
      </c>
      <c r="AZ56" t="s">
        <v>34</v>
      </c>
      <c r="BA56" t="s">
        <v>34</v>
      </c>
      <c r="BB56" t="s">
        <v>34</v>
      </c>
      <c r="BC56" t="s">
        <v>34</v>
      </c>
      <c r="BD56" t="s">
        <v>22</v>
      </c>
      <c r="BE56" t="s">
        <v>1118</v>
      </c>
      <c r="BF56" t="s">
        <v>34</v>
      </c>
      <c r="BG56" t="s">
        <v>34</v>
      </c>
      <c r="BH56" t="s">
        <v>1211</v>
      </c>
      <c r="BI56" t="s">
        <v>34</v>
      </c>
      <c r="BJ56" t="s">
        <v>1175</v>
      </c>
      <c r="BK56" t="s">
        <v>34</v>
      </c>
      <c r="BL56" t="s">
        <v>1152</v>
      </c>
      <c r="BM56">
        <v>20000</v>
      </c>
      <c r="BN56">
        <v>25000</v>
      </c>
      <c r="BO56" t="s">
        <v>34</v>
      </c>
      <c r="BP56" t="s">
        <v>34</v>
      </c>
      <c r="BQ56" t="s">
        <v>1124</v>
      </c>
      <c r="BR56">
        <v>2017</v>
      </c>
      <c r="BS56" t="s">
        <v>1087</v>
      </c>
      <c r="BT56" t="s">
        <v>34</v>
      </c>
      <c r="BU56" t="s">
        <v>34</v>
      </c>
      <c r="BV56" t="s">
        <v>34</v>
      </c>
      <c r="BW56" t="s">
        <v>34</v>
      </c>
      <c r="BX56" t="s">
        <v>34</v>
      </c>
      <c r="BY56" t="s">
        <v>34</v>
      </c>
      <c r="BZ56" t="s">
        <v>34</v>
      </c>
      <c r="CA56" t="s">
        <v>34</v>
      </c>
      <c r="CB56" t="s">
        <v>34</v>
      </c>
      <c r="CC56" t="s">
        <v>34</v>
      </c>
      <c r="CD56" t="s">
        <v>34</v>
      </c>
      <c r="CE56" t="s">
        <v>34</v>
      </c>
      <c r="CF56" t="s">
        <v>34</v>
      </c>
      <c r="CG56" t="s">
        <v>34</v>
      </c>
      <c r="CH56" t="s">
        <v>34</v>
      </c>
      <c r="CI56" t="s">
        <v>34</v>
      </c>
      <c r="CJ56" t="s">
        <v>34</v>
      </c>
      <c r="CK56" t="s">
        <v>34</v>
      </c>
      <c r="CL56" t="s">
        <v>34</v>
      </c>
      <c r="CM56" t="s">
        <v>34</v>
      </c>
      <c r="CN56" t="s">
        <v>34</v>
      </c>
      <c r="CO56" t="s">
        <v>34</v>
      </c>
      <c r="CP56" t="s">
        <v>34</v>
      </c>
      <c r="CQ56" t="s">
        <v>34</v>
      </c>
      <c r="CR56" t="s">
        <v>34</v>
      </c>
      <c r="CS56" t="s">
        <v>34</v>
      </c>
      <c r="CT56" t="s">
        <v>34</v>
      </c>
      <c r="CU56" t="s">
        <v>34</v>
      </c>
      <c r="CV56" t="s">
        <v>34</v>
      </c>
      <c r="CW56" t="s">
        <v>34</v>
      </c>
      <c r="CX56" t="s">
        <v>34</v>
      </c>
      <c r="CY56" t="s">
        <v>34</v>
      </c>
      <c r="CZ56" t="s">
        <v>34</v>
      </c>
      <c r="DA56" t="s">
        <v>34</v>
      </c>
      <c r="DB56" t="s">
        <v>34</v>
      </c>
      <c r="DC56" t="s">
        <v>34</v>
      </c>
      <c r="DD56" t="s">
        <v>34</v>
      </c>
      <c r="DE56" t="s">
        <v>34</v>
      </c>
      <c r="DF56" t="s">
        <v>34</v>
      </c>
      <c r="DG56" t="s">
        <v>34</v>
      </c>
      <c r="DH56" t="s">
        <v>34</v>
      </c>
      <c r="DI56" t="s">
        <v>34</v>
      </c>
      <c r="DJ56" t="s">
        <v>34</v>
      </c>
      <c r="DK56" t="s">
        <v>34</v>
      </c>
      <c r="DL56" t="s">
        <v>34</v>
      </c>
      <c r="DM56" t="s">
        <v>34</v>
      </c>
      <c r="DN56" t="s">
        <v>34</v>
      </c>
      <c r="DO56" t="s">
        <v>34</v>
      </c>
      <c r="DP56" t="s">
        <v>34</v>
      </c>
      <c r="DQ56" t="s">
        <v>34</v>
      </c>
      <c r="DR56" t="s">
        <v>34</v>
      </c>
      <c r="DS56" t="s">
        <v>34</v>
      </c>
      <c r="DT56" t="s">
        <v>34</v>
      </c>
      <c r="DU56" t="s">
        <v>34</v>
      </c>
      <c r="DV56" t="s">
        <v>34</v>
      </c>
      <c r="DW56" t="s">
        <v>34</v>
      </c>
    </row>
    <row r="57" spans="1:127" x14ac:dyDescent="0.25">
      <c r="A57">
        <v>24</v>
      </c>
      <c r="B57">
        <v>55</v>
      </c>
      <c r="C57" s="52" t="s">
        <v>135</v>
      </c>
      <c r="D57" t="s">
        <v>136</v>
      </c>
      <c r="E57" s="74">
        <v>2017</v>
      </c>
      <c r="F57" t="s">
        <v>1079</v>
      </c>
      <c r="G57" t="s">
        <v>1112</v>
      </c>
      <c r="H57" t="s">
        <v>1205</v>
      </c>
      <c r="I57" t="s">
        <v>1212</v>
      </c>
      <c r="J57" t="s">
        <v>1114</v>
      </c>
      <c r="K57" t="s">
        <v>1115</v>
      </c>
      <c r="L57" t="s">
        <v>34</v>
      </c>
      <c r="M57" t="s">
        <v>1175</v>
      </c>
      <c r="N57" t="s">
        <v>1149</v>
      </c>
      <c r="O57" t="s">
        <v>34</v>
      </c>
      <c r="P57" t="s">
        <v>34</v>
      </c>
      <c r="Q57" t="s">
        <v>34</v>
      </c>
      <c r="R57" t="s">
        <v>34</v>
      </c>
      <c r="S57" t="s">
        <v>34</v>
      </c>
      <c r="T57" t="s">
        <v>34</v>
      </c>
      <c r="U57" t="s">
        <v>34</v>
      </c>
      <c r="V57" t="s">
        <v>34</v>
      </c>
      <c r="W57" t="s">
        <v>34</v>
      </c>
      <c r="X57" t="s">
        <v>34</v>
      </c>
      <c r="Y57" t="s">
        <v>34</v>
      </c>
      <c r="Z57" t="s">
        <v>34</v>
      </c>
      <c r="AA57" t="s">
        <v>34</v>
      </c>
      <c r="AB57" t="s">
        <v>34</v>
      </c>
      <c r="AC57" t="s">
        <v>34</v>
      </c>
      <c r="AD57" t="s">
        <v>34</v>
      </c>
      <c r="AE57" t="s">
        <v>34</v>
      </c>
      <c r="AF57" t="s">
        <v>34</v>
      </c>
      <c r="AG57" t="s">
        <v>34</v>
      </c>
      <c r="AH57" t="s">
        <v>34</v>
      </c>
      <c r="AI57" t="s">
        <v>34</v>
      </c>
      <c r="AJ57" t="s">
        <v>34</v>
      </c>
      <c r="AK57" t="s">
        <v>34</v>
      </c>
      <c r="AL57" t="s">
        <v>34</v>
      </c>
      <c r="AM57" t="s">
        <v>34</v>
      </c>
      <c r="AN57" t="s">
        <v>34</v>
      </c>
      <c r="AO57" t="s">
        <v>34</v>
      </c>
      <c r="AP57" t="s">
        <v>34</v>
      </c>
      <c r="AQ57" t="s">
        <v>34</v>
      </c>
      <c r="AR57" t="s">
        <v>34</v>
      </c>
      <c r="AS57" t="s">
        <v>34</v>
      </c>
      <c r="AT57" t="s">
        <v>34</v>
      </c>
      <c r="AU57" t="s">
        <v>34</v>
      </c>
      <c r="AV57" t="s">
        <v>34</v>
      </c>
      <c r="AW57" t="s">
        <v>34</v>
      </c>
      <c r="AX57" t="s">
        <v>34</v>
      </c>
      <c r="AY57" t="s">
        <v>34</v>
      </c>
      <c r="AZ57" t="s">
        <v>34</v>
      </c>
      <c r="BA57" t="s">
        <v>34</v>
      </c>
      <c r="BB57" t="s">
        <v>34</v>
      </c>
      <c r="BC57" t="s">
        <v>34</v>
      </c>
      <c r="BD57" t="s">
        <v>22</v>
      </c>
      <c r="BE57" t="s">
        <v>1118</v>
      </c>
      <c r="BF57" t="s">
        <v>34</v>
      </c>
      <c r="BG57" t="s">
        <v>34</v>
      </c>
      <c r="BH57" t="s">
        <v>1212</v>
      </c>
      <c r="BI57" t="s">
        <v>34</v>
      </c>
      <c r="BJ57" t="s">
        <v>1175</v>
      </c>
      <c r="BK57" t="s">
        <v>34</v>
      </c>
      <c r="BL57" t="s">
        <v>1152</v>
      </c>
      <c r="BM57">
        <v>10000</v>
      </c>
      <c r="BN57">
        <v>15000</v>
      </c>
      <c r="BO57" t="s">
        <v>34</v>
      </c>
      <c r="BP57" t="s">
        <v>34</v>
      </c>
      <c r="BQ57" t="s">
        <v>1124</v>
      </c>
      <c r="BR57">
        <v>2017</v>
      </c>
      <c r="BS57" t="s">
        <v>1087</v>
      </c>
      <c r="BT57" t="s">
        <v>34</v>
      </c>
      <c r="BU57" t="s">
        <v>34</v>
      </c>
      <c r="BV57" t="s">
        <v>34</v>
      </c>
      <c r="BW57" t="s">
        <v>34</v>
      </c>
      <c r="BX57" t="s">
        <v>34</v>
      </c>
      <c r="BY57" t="s">
        <v>34</v>
      </c>
      <c r="BZ57" t="s">
        <v>34</v>
      </c>
      <c r="CA57" t="s">
        <v>34</v>
      </c>
      <c r="CB57" t="s">
        <v>34</v>
      </c>
      <c r="CC57" t="s">
        <v>34</v>
      </c>
      <c r="CD57" t="s">
        <v>34</v>
      </c>
      <c r="CE57" t="s">
        <v>34</v>
      </c>
      <c r="CF57" t="s">
        <v>34</v>
      </c>
      <c r="CG57" t="s">
        <v>34</v>
      </c>
      <c r="CH57" t="s">
        <v>34</v>
      </c>
      <c r="CI57" t="s">
        <v>34</v>
      </c>
      <c r="CJ57" t="s">
        <v>34</v>
      </c>
      <c r="CK57" t="s">
        <v>34</v>
      </c>
      <c r="CL57" t="s">
        <v>34</v>
      </c>
      <c r="CM57" t="s">
        <v>34</v>
      </c>
      <c r="CN57" t="s">
        <v>34</v>
      </c>
      <c r="CO57" t="s">
        <v>34</v>
      </c>
      <c r="CP57" t="s">
        <v>34</v>
      </c>
      <c r="CQ57" t="s">
        <v>34</v>
      </c>
      <c r="CR57" t="s">
        <v>34</v>
      </c>
      <c r="CS57" t="s">
        <v>34</v>
      </c>
      <c r="CT57" t="s">
        <v>34</v>
      </c>
      <c r="CU57" t="s">
        <v>34</v>
      </c>
      <c r="CV57" t="s">
        <v>34</v>
      </c>
      <c r="CW57" t="s">
        <v>34</v>
      </c>
      <c r="CX57" t="s">
        <v>34</v>
      </c>
      <c r="CY57" t="s">
        <v>34</v>
      </c>
      <c r="CZ57" t="s">
        <v>34</v>
      </c>
      <c r="DA57" t="s">
        <v>34</v>
      </c>
      <c r="DB57" t="s">
        <v>34</v>
      </c>
      <c r="DC57" t="s">
        <v>34</v>
      </c>
      <c r="DD57" t="s">
        <v>34</v>
      </c>
      <c r="DE57" t="s">
        <v>34</v>
      </c>
      <c r="DF57" t="s">
        <v>34</v>
      </c>
      <c r="DG57" t="s">
        <v>34</v>
      </c>
      <c r="DH57" t="s">
        <v>34</v>
      </c>
      <c r="DI57" t="s">
        <v>34</v>
      </c>
      <c r="DJ57" t="s">
        <v>34</v>
      </c>
      <c r="DK57" t="s">
        <v>34</v>
      </c>
      <c r="DL57" t="s">
        <v>34</v>
      </c>
      <c r="DM57" t="s">
        <v>34</v>
      </c>
      <c r="DN57" t="s">
        <v>34</v>
      </c>
      <c r="DO57" t="s">
        <v>34</v>
      </c>
      <c r="DP57" t="s">
        <v>34</v>
      </c>
      <c r="DQ57" t="s">
        <v>34</v>
      </c>
      <c r="DR57" t="s">
        <v>34</v>
      </c>
      <c r="DS57" t="s">
        <v>34</v>
      </c>
      <c r="DT57" t="s">
        <v>34</v>
      </c>
      <c r="DU57" t="s">
        <v>34</v>
      </c>
      <c r="DV57" t="s">
        <v>34</v>
      </c>
      <c r="DW57" t="s">
        <v>34</v>
      </c>
    </row>
    <row r="58" spans="1:127" x14ac:dyDescent="0.25">
      <c r="A58">
        <v>24</v>
      </c>
      <c r="B58">
        <v>56</v>
      </c>
      <c r="C58" s="52" t="s">
        <v>135</v>
      </c>
      <c r="D58" t="s">
        <v>136</v>
      </c>
      <c r="E58" s="74">
        <v>2017</v>
      </c>
      <c r="F58" t="s">
        <v>1079</v>
      </c>
      <c r="G58" t="s">
        <v>1112</v>
      </c>
      <c r="H58" t="s">
        <v>1205</v>
      </c>
      <c r="I58" t="s">
        <v>1213</v>
      </c>
      <c r="J58" t="s">
        <v>1114</v>
      </c>
      <c r="K58" t="s">
        <v>1115</v>
      </c>
      <c r="L58" t="s">
        <v>34</v>
      </c>
      <c r="M58" t="s">
        <v>1175</v>
      </c>
      <c r="N58" t="s">
        <v>1149</v>
      </c>
      <c r="O58" t="s">
        <v>34</v>
      </c>
      <c r="P58" t="s">
        <v>34</v>
      </c>
      <c r="Q58" t="s">
        <v>34</v>
      </c>
      <c r="R58" t="s">
        <v>34</v>
      </c>
      <c r="S58" t="s">
        <v>34</v>
      </c>
      <c r="T58" t="s">
        <v>34</v>
      </c>
      <c r="U58" t="s">
        <v>34</v>
      </c>
      <c r="V58" t="s">
        <v>34</v>
      </c>
      <c r="W58" t="s">
        <v>34</v>
      </c>
      <c r="X58" t="s">
        <v>34</v>
      </c>
      <c r="Y58" t="s">
        <v>34</v>
      </c>
      <c r="Z58" t="s">
        <v>34</v>
      </c>
      <c r="AA58" t="s">
        <v>34</v>
      </c>
      <c r="AB58" t="s">
        <v>34</v>
      </c>
      <c r="AC58" t="s">
        <v>34</v>
      </c>
      <c r="AD58" t="s">
        <v>34</v>
      </c>
      <c r="AE58" t="s">
        <v>34</v>
      </c>
      <c r="AF58" t="s">
        <v>34</v>
      </c>
      <c r="AG58" t="s">
        <v>34</v>
      </c>
      <c r="AH58" t="s">
        <v>34</v>
      </c>
      <c r="AI58" t="s">
        <v>34</v>
      </c>
      <c r="AJ58" t="s">
        <v>34</v>
      </c>
      <c r="AK58" t="s">
        <v>34</v>
      </c>
      <c r="AL58" t="s">
        <v>34</v>
      </c>
      <c r="AM58" t="s">
        <v>34</v>
      </c>
      <c r="AN58" t="s">
        <v>34</v>
      </c>
      <c r="AO58" t="s">
        <v>34</v>
      </c>
      <c r="AP58" t="s">
        <v>34</v>
      </c>
      <c r="AQ58" t="s">
        <v>34</v>
      </c>
      <c r="AR58" t="s">
        <v>34</v>
      </c>
      <c r="AS58" t="s">
        <v>34</v>
      </c>
      <c r="AT58" t="s">
        <v>34</v>
      </c>
      <c r="AU58" t="s">
        <v>34</v>
      </c>
      <c r="AV58" t="s">
        <v>34</v>
      </c>
      <c r="AW58" t="s">
        <v>34</v>
      </c>
      <c r="AX58" t="s">
        <v>34</v>
      </c>
      <c r="AY58" t="s">
        <v>34</v>
      </c>
      <c r="AZ58" t="s">
        <v>34</v>
      </c>
      <c r="BA58" t="s">
        <v>34</v>
      </c>
      <c r="BB58" t="s">
        <v>34</v>
      </c>
      <c r="BC58" t="s">
        <v>34</v>
      </c>
      <c r="BD58" t="s">
        <v>22</v>
      </c>
      <c r="BE58" t="s">
        <v>1118</v>
      </c>
      <c r="BF58" t="s">
        <v>34</v>
      </c>
      <c r="BG58" t="s">
        <v>34</v>
      </c>
      <c r="BH58" t="s">
        <v>1213</v>
      </c>
      <c r="BI58" t="s">
        <v>34</v>
      </c>
      <c r="BJ58" t="s">
        <v>1175</v>
      </c>
      <c r="BK58" t="s">
        <v>34</v>
      </c>
      <c r="BL58" t="s">
        <v>1152</v>
      </c>
      <c r="BM58">
        <v>20000</v>
      </c>
      <c r="BN58">
        <v>25000</v>
      </c>
      <c r="BO58" t="s">
        <v>34</v>
      </c>
      <c r="BP58" t="s">
        <v>34</v>
      </c>
      <c r="BQ58" t="s">
        <v>1124</v>
      </c>
      <c r="BR58">
        <v>2017</v>
      </c>
      <c r="BS58" t="s">
        <v>1087</v>
      </c>
      <c r="BT58" t="s">
        <v>34</v>
      </c>
      <c r="BU58" t="s">
        <v>34</v>
      </c>
      <c r="BV58" t="s">
        <v>34</v>
      </c>
      <c r="BW58" t="s">
        <v>34</v>
      </c>
      <c r="BX58" t="s">
        <v>34</v>
      </c>
      <c r="BY58" t="s">
        <v>34</v>
      </c>
      <c r="BZ58" t="s">
        <v>34</v>
      </c>
      <c r="CA58" t="s">
        <v>34</v>
      </c>
      <c r="CB58" t="s">
        <v>34</v>
      </c>
      <c r="CC58" t="s">
        <v>34</v>
      </c>
      <c r="CD58" t="s">
        <v>34</v>
      </c>
      <c r="CE58" t="s">
        <v>34</v>
      </c>
      <c r="CF58" t="s">
        <v>34</v>
      </c>
      <c r="CG58" t="s">
        <v>34</v>
      </c>
      <c r="CH58" t="s">
        <v>34</v>
      </c>
      <c r="CI58" t="s">
        <v>34</v>
      </c>
      <c r="CJ58" t="s">
        <v>34</v>
      </c>
      <c r="CK58" t="s">
        <v>34</v>
      </c>
      <c r="CL58" t="s">
        <v>34</v>
      </c>
      <c r="CM58" t="s">
        <v>34</v>
      </c>
      <c r="CN58" t="s">
        <v>34</v>
      </c>
      <c r="CO58" t="s">
        <v>34</v>
      </c>
      <c r="CP58" t="s">
        <v>34</v>
      </c>
      <c r="CQ58" t="s">
        <v>34</v>
      </c>
      <c r="CR58" t="s">
        <v>34</v>
      </c>
      <c r="CS58" t="s">
        <v>34</v>
      </c>
      <c r="CT58" t="s">
        <v>34</v>
      </c>
      <c r="CU58" t="s">
        <v>34</v>
      </c>
      <c r="CV58" t="s">
        <v>34</v>
      </c>
      <c r="CW58" t="s">
        <v>34</v>
      </c>
      <c r="CX58" t="s">
        <v>34</v>
      </c>
      <c r="CY58" t="s">
        <v>34</v>
      </c>
      <c r="CZ58" t="s">
        <v>34</v>
      </c>
      <c r="DA58" t="s">
        <v>34</v>
      </c>
      <c r="DB58" t="s">
        <v>34</v>
      </c>
      <c r="DC58" t="s">
        <v>34</v>
      </c>
      <c r="DD58" t="s">
        <v>34</v>
      </c>
      <c r="DE58" t="s">
        <v>34</v>
      </c>
      <c r="DF58" t="s">
        <v>34</v>
      </c>
      <c r="DG58" t="s">
        <v>34</v>
      </c>
      <c r="DH58" t="s">
        <v>34</v>
      </c>
      <c r="DI58" t="s">
        <v>34</v>
      </c>
      <c r="DJ58" t="s">
        <v>34</v>
      </c>
      <c r="DK58" t="s">
        <v>34</v>
      </c>
      <c r="DL58" t="s">
        <v>34</v>
      </c>
      <c r="DM58" t="s">
        <v>34</v>
      </c>
      <c r="DN58" t="s">
        <v>34</v>
      </c>
      <c r="DO58" t="s">
        <v>34</v>
      </c>
      <c r="DP58" t="s">
        <v>34</v>
      </c>
      <c r="DQ58" t="s">
        <v>34</v>
      </c>
      <c r="DR58" t="s">
        <v>34</v>
      </c>
      <c r="DS58" t="s">
        <v>34</v>
      </c>
      <c r="DT58" t="s">
        <v>34</v>
      </c>
      <c r="DU58" t="s">
        <v>34</v>
      </c>
      <c r="DV58" t="s">
        <v>34</v>
      </c>
      <c r="DW58" t="s">
        <v>34</v>
      </c>
    </row>
    <row r="59" spans="1:127" x14ac:dyDescent="0.25">
      <c r="A59">
        <v>24</v>
      </c>
      <c r="B59">
        <v>57</v>
      </c>
      <c r="C59" s="52" t="s">
        <v>135</v>
      </c>
      <c r="D59" t="s">
        <v>136</v>
      </c>
      <c r="E59" s="74">
        <v>2017</v>
      </c>
      <c r="F59" t="s">
        <v>1079</v>
      </c>
      <c r="G59" t="s">
        <v>1112</v>
      </c>
      <c r="H59" t="s">
        <v>1214</v>
      </c>
      <c r="I59" t="s">
        <v>1215</v>
      </c>
      <c r="J59" t="s">
        <v>1098</v>
      </c>
      <c r="K59" t="s">
        <v>1115</v>
      </c>
      <c r="L59" t="s">
        <v>34</v>
      </c>
      <c r="M59" t="s">
        <v>1175</v>
      </c>
      <c r="N59" t="s">
        <v>1149</v>
      </c>
      <c r="O59" t="s">
        <v>34</v>
      </c>
      <c r="P59" t="s">
        <v>34</v>
      </c>
      <c r="Q59" t="s">
        <v>34</v>
      </c>
      <c r="R59" t="s">
        <v>34</v>
      </c>
      <c r="S59" t="s">
        <v>34</v>
      </c>
      <c r="T59" t="s">
        <v>34</v>
      </c>
      <c r="U59" t="s">
        <v>34</v>
      </c>
      <c r="V59" t="s">
        <v>34</v>
      </c>
      <c r="W59" t="s">
        <v>34</v>
      </c>
      <c r="X59" t="s">
        <v>34</v>
      </c>
      <c r="Y59" t="s">
        <v>34</v>
      </c>
      <c r="Z59" t="s">
        <v>34</v>
      </c>
      <c r="AA59" t="s">
        <v>34</v>
      </c>
      <c r="AB59" t="s">
        <v>34</v>
      </c>
      <c r="AC59" t="s">
        <v>34</v>
      </c>
      <c r="AD59" t="s">
        <v>34</v>
      </c>
      <c r="AE59" t="s">
        <v>34</v>
      </c>
      <c r="AF59" t="s">
        <v>34</v>
      </c>
      <c r="AG59" t="s">
        <v>34</v>
      </c>
      <c r="AH59" t="s">
        <v>34</v>
      </c>
      <c r="AI59" t="s">
        <v>34</v>
      </c>
      <c r="AJ59" t="s">
        <v>34</v>
      </c>
      <c r="AK59" t="s">
        <v>34</v>
      </c>
      <c r="AL59" t="s">
        <v>34</v>
      </c>
      <c r="AM59" t="s">
        <v>34</v>
      </c>
      <c r="AN59" t="s">
        <v>34</v>
      </c>
      <c r="AO59" t="s">
        <v>34</v>
      </c>
      <c r="AP59" t="s">
        <v>34</v>
      </c>
      <c r="AQ59" t="s">
        <v>34</v>
      </c>
      <c r="AR59" t="s">
        <v>34</v>
      </c>
      <c r="AS59" t="s">
        <v>34</v>
      </c>
      <c r="AT59" t="s">
        <v>34</v>
      </c>
      <c r="AU59" t="s">
        <v>34</v>
      </c>
      <c r="AV59" t="s">
        <v>34</v>
      </c>
      <c r="AW59" t="s">
        <v>34</v>
      </c>
      <c r="AX59" t="s">
        <v>34</v>
      </c>
      <c r="AY59" t="s">
        <v>34</v>
      </c>
      <c r="AZ59" t="s">
        <v>34</v>
      </c>
      <c r="BA59" t="s">
        <v>34</v>
      </c>
      <c r="BB59" t="s">
        <v>34</v>
      </c>
      <c r="BC59" t="s">
        <v>34</v>
      </c>
      <c r="BD59" t="s">
        <v>22</v>
      </c>
      <c r="BE59" t="s">
        <v>1118</v>
      </c>
      <c r="BF59" t="s">
        <v>34</v>
      </c>
      <c r="BG59" t="s">
        <v>34</v>
      </c>
      <c r="BH59" t="s">
        <v>1215</v>
      </c>
      <c r="BI59" t="s">
        <v>34</v>
      </c>
      <c r="BJ59" t="s">
        <v>1175</v>
      </c>
      <c r="BK59" t="s">
        <v>34</v>
      </c>
      <c r="BL59" t="s">
        <v>1152</v>
      </c>
      <c r="BM59">
        <v>175000</v>
      </c>
      <c r="BN59">
        <v>200000</v>
      </c>
      <c r="BO59" t="s">
        <v>34</v>
      </c>
      <c r="BP59" t="s">
        <v>34</v>
      </c>
      <c r="BQ59" t="s">
        <v>1124</v>
      </c>
      <c r="BR59">
        <v>2017</v>
      </c>
      <c r="BS59" t="s">
        <v>1087</v>
      </c>
      <c r="BT59" t="s">
        <v>34</v>
      </c>
      <c r="BU59" t="s">
        <v>34</v>
      </c>
      <c r="BV59" t="s">
        <v>34</v>
      </c>
      <c r="BW59" t="s">
        <v>34</v>
      </c>
      <c r="BX59" t="s">
        <v>34</v>
      </c>
      <c r="BY59" t="s">
        <v>34</v>
      </c>
      <c r="BZ59" t="s">
        <v>34</v>
      </c>
      <c r="CA59" t="s">
        <v>34</v>
      </c>
      <c r="CB59" t="s">
        <v>34</v>
      </c>
      <c r="CC59" t="s">
        <v>34</v>
      </c>
      <c r="CD59" t="s">
        <v>34</v>
      </c>
      <c r="CE59" t="s">
        <v>34</v>
      </c>
      <c r="CF59" t="s">
        <v>34</v>
      </c>
      <c r="CG59" t="s">
        <v>34</v>
      </c>
      <c r="CH59" t="s">
        <v>34</v>
      </c>
      <c r="CI59" t="s">
        <v>34</v>
      </c>
      <c r="CJ59" t="s">
        <v>34</v>
      </c>
      <c r="CK59" t="s">
        <v>34</v>
      </c>
      <c r="CL59" t="s">
        <v>34</v>
      </c>
      <c r="CM59" t="s">
        <v>34</v>
      </c>
      <c r="CN59" t="s">
        <v>34</v>
      </c>
      <c r="CO59" t="s">
        <v>34</v>
      </c>
      <c r="CP59" t="s">
        <v>34</v>
      </c>
      <c r="CQ59" t="s">
        <v>34</v>
      </c>
      <c r="CR59" t="s">
        <v>34</v>
      </c>
      <c r="CS59" t="s">
        <v>34</v>
      </c>
      <c r="CT59" t="s">
        <v>34</v>
      </c>
      <c r="CU59" t="s">
        <v>34</v>
      </c>
      <c r="CV59" t="s">
        <v>34</v>
      </c>
      <c r="CW59" t="s">
        <v>34</v>
      </c>
      <c r="CX59" t="s">
        <v>34</v>
      </c>
      <c r="CY59" t="s">
        <v>34</v>
      </c>
      <c r="CZ59" t="s">
        <v>34</v>
      </c>
      <c r="DA59" t="s">
        <v>34</v>
      </c>
      <c r="DB59" t="s">
        <v>34</v>
      </c>
      <c r="DC59" t="s">
        <v>34</v>
      </c>
      <c r="DD59" t="s">
        <v>34</v>
      </c>
      <c r="DE59" t="s">
        <v>34</v>
      </c>
      <c r="DF59" t="s">
        <v>34</v>
      </c>
      <c r="DG59" t="s">
        <v>34</v>
      </c>
      <c r="DH59" t="s">
        <v>34</v>
      </c>
      <c r="DI59" t="s">
        <v>34</v>
      </c>
      <c r="DJ59" t="s">
        <v>34</v>
      </c>
      <c r="DK59" t="s">
        <v>34</v>
      </c>
      <c r="DL59" t="s">
        <v>34</v>
      </c>
      <c r="DM59" t="s">
        <v>34</v>
      </c>
      <c r="DN59" t="s">
        <v>34</v>
      </c>
      <c r="DO59" t="s">
        <v>34</v>
      </c>
      <c r="DP59" t="s">
        <v>34</v>
      </c>
      <c r="DQ59" t="s">
        <v>34</v>
      </c>
      <c r="DR59" t="s">
        <v>34</v>
      </c>
      <c r="DS59" t="s">
        <v>34</v>
      </c>
      <c r="DT59" t="s">
        <v>34</v>
      </c>
      <c r="DU59" t="s">
        <v>34</v>
      </c>
      <c r="DV59" t="s">
        <v>34</v>
      </c>
      <c r="DW59" t="s">
        <v>34</v>
      </c>
    </row>
    <row r="60" spans="1:127" x14ac:dyDescent="0.25">
      <c r="A60">
        <v>24</v>
      </c>
      <c r="B60">
        <v>58</v>
      </c>
      <c r="C60" s="52" t="s">
        <v>135</v>
      </c>
      <c r="D60" t="s">
        <v>136</v>
      </c>
      <c r="E60" s="74">
        <v>2017</v>
      </c>
      <c r="F60" t="s">
        <v>1079</v>
      </c>
      <c r="G60" t="s">
        <v>1112</v>
      </c>
      <c r="H60" t="s">
        <v>1216</v>
      </c>
      <c r="I60" t="s">
        <v>1217</v>
      </c>
      <c r="J60" t="s">
        <v>1114</v>
      </c>
      <c r="K60" t="s">
        <v>1115</v>
      </c>
      <c r="L60" t="s">
        <v>34</v>
      </c>
      <c r="M60" t="s">
        <v>1175</v>
      </c>
      <c r="N60" t="s">
        <v>1149</v>
      </c>
      <c r="O60" t="s">
        <v>34</v>
      </c>
      <c r="P60" t="s">
        <v>34</v>
      </c>
      <c r="Q60" t="s">
        <v>34</v>
      </c>
      <c r="R60" t="s">
        <v>34</v>
      </c>
      <c r="S60" t="s">
        <v>34</v>
      </c>
      <c r="T60" t="s">
        <v>34</v>
      </c>
      <c r="U60" t="s">
        <v>34</v>
      </c>
      <c r="V60" t="s">
        <v>34</v>
      </c>
      <c r="W60" t="s">
        <v>34</v>
      </c>
      <c r="X60" t="s">
        <v>34</v>
      </c>
      <c r="Y60" t="s">
        <v>34</v>
      </c>
      <c r="Z60" t="s">
        <v>34</v>
      </c>
      <c r="AA60" t="s">
        <v>34</v>
      </c>
      <c r="AB60" t="s">
        <v>34</v>
      </c>
      <c r="AC60" t="s">
        <v>34</v>
      </c>
      <c r="AD60" t="s">
        <v>34</v>
      </c>
      <c r="AE60" t="s">
        <v>34</v>
      </c>
      <c r="AF60" t="s">
        <v>34</v>
      </c>
      <c r="AG60" t="s">
        <v>34</v>
      </c>
      <c r="AH60" t="s">
        <v>34</v>
      </c>
      <c r="AI60" t="s">
        <v>34</v>
      </c>
      <c r="AJ60" t="s">
        <v>34</v>
      </c>
      <c r="AK60" t="s">
        <v>34</v>
      </c>
      <c r="AL60" t="s">
        <v>34</v>
      </c>
      <c r="AM60" t="s">
        <v>34</v>
      </c>
      <c r="AN60" t="s">
        <v>34</v>
      </c>
      <c r="AO60" t="s">
        <v>34</v>
      </c>
      <c r="AP60" t="s">
        <v>34</v>
      </c>
      <c r="AQ60" t="s">
        <v>34</v>
      </c>
      <c r="AR60" t="s">
        <v>34</v>
      </c>
      <c r="AS60" t="s">
        <v>34</v>
      </c>
      <c r="AT60" t="s">
        <v>34</v>
      </c>
      <c r="AU60" t="s">
        <v>34</v>
      </c>
      <c r="AV60" t="s">
        <v>34</v>
      </c>
      <c r="AW60" t="s">
        <v>34</v>
      </c>
      <c r="AX60" t="s">
        <v>34</v>
      </c>
      <c r="AY60" t="s">
        <v>34</v>
      </c>
      <c r="AZ60" t="s">
        <v>34</v>
      </c>
      <c r="BA60" t="s">
        <v>34</v>
      </c>
      <c r="BB60" t="s">
        <v>34</v>
      </c>
      <c r="BC60" t="s">
        <v>34</v>
      </c>
      <c r="BD60" t="s">
        <v>22</v>
      </c>
      <c r="BE60" t="s">
        <v>1118</v>
      </c>
      <c r="BF60" t="s">
        <v>34</v>
      </c>
      <c r="BG60" t="s">
        <v>34</v>
      </c>
      <c r="BH60" t="s">
        <v>1217</v>
      </c>
      <c r="BI60" t="s">
        <v>34</v>
      </c>
      <c r="BJ60" t="s">
        <v>1175</v>
      </c>
      <c r="BK60" t="s">
        <v>34</v>
      </c>
      <c r="BL60" t="s">
        <v>1152</v>
      </c>
      <c r="BM60">
        <v>5000</v>
      </c>
      <c r="BN60" t="s">
        <v>34</v>
      </c>
      <c r="BO60" t="s">
        <v>34</v>
      </c>
      <c r="BP60" t="s">
        <v>34</v>
      </c>
      <c r="BQ60" t="s">
        <v>1124</v>
      </c>
      <c r="BR60">
        <v>2017</v>
      </c>
      <c r="BS60" t="s">
        <v>1087</v>
      </c>
      <c r="BT60" t="s">
        <v>34</v>
      </c>
      <c r="BU60" t="s">
        <v>34</v>
      </c>
      <c r="BV60" t="s">
        <v>34</v>
      </c>
      <c r="BW60" t="s">
        <v>34</v>
      </c>
      <c r="BX60" t="s">
        <v>34</v>
      </c>
      <c r="BY60" t="s">
        <v>34</v>
      </c>
      <c r="BZ60" t="s">
        <v>34</v>
      </c>
      <c r="CA60" t="s">
        <v>34</v>
      </c>
      <c r="CB60" t="s">
        <v>34</v>
      </c>
      <c r="CC60" t="s">
        <v>34</v>
      </c>
      <c r="CD60" t="s">
        <v>34</v>
      </c>
      <c r="CE60" t="s">
        <v>34</v>
      </c>
      <c r="CF60" t="s">
        <v>34</v>
      </c>
      <c r="CG60" t="s">
        <v>34</v>
      </c>
      <c r="CH60" t="s">
        <v>34</v>
      </c>
      <c r="CI60" t="s">
        <v>34</v>
      </c>
      <c r="CJ60" t="s">
        <v>34</v>
      </c>
      <c r="CK60" t="s">
        <v>34</v>
      </c>
      <c r="CL60" t="s">
        <v>34</v>
      </c>
      <c r="CM60" t="s">
        <v>34</v>
      </c>
      <c r="CN60" t="s">
        <v>34</v>
      </c>
      <c r="CO60" t="s">
        <v>34</v>
      </c>
      <c r="CP60" t="s">
        <v>34</v>
      </c>
      <c r="CQ60" t="s">
        <v>34</v>
      </c>
      <c r="CR60" t="s">
        <v>34</v>
      </c>
      <c r="CS60" t="s">
        <v>34</v>
      </c>
      <c r="CT60" t="s">
        <v>34</v>
      </c>
      <c r="CU60" t="s">
        <v>34</v>
      </c>
      <c r="CV60" t="s">
        <v>34</v>
      </c>
      <c r="CW60" t="s">
        <v>34</v>
      </c>
      <c r="CX60" t="s">
        <v>34</v>
      </c>
      <c r="CY60" t="s">
        <v>34</v>
      </c>
      <c r="CZ60" t="s">
        <v>34</v>
      </c>
      <c r="DA60" t="s">
        <v>34</v>
      </c>
      <c r="DB60" t="s">
        <v>34</v>
      </c>
      <c r="DC60" t="s">
        <v>34</v>
      </c>
      <c r="DD60" t="s">
        <v>34</v>
      </c>
      <c r="DE60" t="s">
        <v>34</v>
      </c>
      <c r="DF60" t="s">
        <v>34</v>
      </c>
      <c r="DG60" t="s">
        <v>34</v>
      </c>
      <c r="DH60" t="s">
        <v>34</v>
      </c>
      <c r="DI60" t="s">
        <v>34</v>
      </c>
      <c r="DJ60" t="s">
        <v>34</v>
      </c>
      <c r="DK60" t="s">
        <v>34</v>
      </c>
      <c r="DL60" t="s">
        <v>34</v>
      </c>
      <c r="DM60" t="s">
        <v>34</v>
      </c>
      <c r="DN60" t="s">
        <v>34</v>
      </c>
      <c r="DO60" t="s">
        <v>34</v>
      </c>
      <c r="DP60" t="s">
        <v>34</v>
      </c>
      <c r="DQ60" t="s">
        <v>34</v>
      </c>
      <c r="DR60" t="s">
        <v>34</v>
      </c>
      <c r="DS60" t="s">
        <v>34</v>
      </c>
      <c r="DT60" t="s">
        <v>34</v>
      </c>
      <c r="DU60" t="s">
        <v>34</v>
      </c>
      <c r="DV60" t="s">
        <v>34</v>
      </c>
      <c r="DW60" t="s">
        <v>34</v>
      </c>
    </row>
    <row r="61" spans="1:127" x14ac:dyDescent="0.25">
      <c r="A61">
        <v>24</v>
      </c>
      <c r="B61">
        <v>59</v>
      </c>
      <c r="C61" s="52" t="s">
        <v>135</v>
      </c>
      <c r="D61" t="s">
        <v>136</v>
      </c>
      <c r="E61" s="74">
        <v>2017</v>
      </c>
      <c r="F61" t="s">
        <v>1079</v>
      </c>
      <c r="G61" t="s">
        <v>1112</v>
      </c>
      <c r="H61" t="s">
        <v>1218</v>
      </c>
      <c r="I61" t="s">
        <v>1219</v>
      </c>
      <c r="J61" t="s">
        <v>1114</v>
      </c>
      <c r="K61" t="s">
        <v>1115</v>
      </c>
      <c r="L61" t="s">
        <v>34</v>
      </c>
      <c r="M61" t="s">
        <v>1175</v>
      </c>
      <c r="N61" t="s">
        <v>1149</v>
      </c>
      <c r="O61" t="s">
        <v>34</v>
      </c>
      <c r="P61" t="s">
        <v>34</v>
      </c>
      <c r="Q61" t="s">
        <v>34</v>
      </c>
      <c r="R61" t="s">
        <v>34</v>
      </c>
      <c r="S61" t="s">
        <v>34</v>
      </c>
      <c r="T61" t="s">
        <v>34</v>
      </c>
      <c r="U61" t="s">
        <v>34</v>
      </c>
      <c r="V61" t="s">
        <v>34</v>
      </c>
      <c r="W61" t="s">
        <v>34</v>
      </c>
      <c r="X61" t="s">
        <v>34</v>
      </c>
      <c r="Y61" t="s">
        <v>34</v>
      </c>
      <c r="Z61" t="s">
        <v>34</v>
      </c>
      <c r="AA61" t="s">
        <v>34</v>
      </c>
      <c r="AB61" t="s">
        <v>34</v>
      </c>
      <c r="AC61" t="s">
        <v>34</v>
      </c>
      <c r="AD61" t="s">
        <v>34</v>
      </c>
      <c r="AE61" t="s">
        <v>34</v>
      </c>
      <c r="AF61" t="s">
        <v>34</v>
      </c>
      <c r="AG61" t="s">
        <v>34</v>
      </c>
      <c r="AH61" t="s">
        <v>34</v>
      </c>
      <c r="AI61" t="s">
        <v>34</v>
      </c>
      <c r="AJ61" t="s">
        <v>34</v>
      </c>
      <c r="AK61" t="s">
        <v>34</v>
      </c>
      <c r="AL61" t="s">
        <v>34</v>
      </c>
      <c r="AM61" t="s">
        <v>34</v>
      </c>
      <c r="AN61" t="s">
        <v>34</v>
      </c>
      <c r="AO61" t="s">
        <v>34</v>
      </c>
      <c r="AP61" t="s">
        <v>34</v>
      </c>
      <c r="AQ61" t="s">
        <v>34</v>
      </c>
      <c r="AR61" t="s">
        <v>34</v>
      </c>
      <c r="AS61" t="s">
        <v>34</v>
      </c>
      <c r="AT61" t="s">
        <v>34</v>
      </c>
      <c r="AU61" t="s">
        <v>34</v>
      </c>
      <c r="AV61" t="s">
        <v>34</v>
      </c>
      <c r="AW61" t="s">
        <v>34</v>
      </c>
      <c r="AX61" t="s">
        <v>34</v>
      </c>
      <c r="AY61" t="s">
        <v>34</v>
      </c>
      <c r="AZ61" t="s">
        <v>34</v>
      </c>
      <c r="BA61" t="s">
        <v>34</v>
      </c>
      <c r="BB61" t="s">
        <v>34</v>
      </c>
      <c r="BC61" t="s">
        <v>34</v>
      </c>
      <c r="BD61" t="s">
        <v>22</v>
      </c>
      <c r="BE61" t="s">
        <v>1118</v>
      </c>
      <c r="BF61" t="s">
        <v>34</v>
      </c>
      <c r="BG61" t="s">
        <v>34</v>
      </c>
      <c r="BH61" t="s">
        <v>1219</v>
      </c>
      <c r="BI61" t="s">
        <v>34</v>
      </c>
      <c r="BJ61" t="s">
        <v>1175</v>
      </c>
      <c r="BK61" t="s">
        <v>34</v>
      </c>
      <c r="BL61" t="s">
        <v>1152</v>
      </c>
      <c r="BM61">
        <v>35000</v>
      </c>
      <c r="BN61">
        <v>40000</v>
      </c>
      <c r="BO61" t="s">
        <v>34</v>
      </c>
      <c r="BP61" t="s">
        <v>34</v>
      </c>
      <c r="BQ61" t="s">
        <v>1124</v>
      </c>
      <c r="BR61">
        <v>2017</v>
      </c>
      <c r="BS61" t="s">
        <v>1087</v>
      </c>
      <c r="BT61" t="s">
        <v>34</v>
      </c>
      <c r="BU61" t="s">
        <v>34</v>
      </c>
      <c r="BV61" t="s">
        <v>34</v>
      </c>
      <c r="BW61" t="s">
        <v>34</v>
      </c>
      <c r="BX61" t="s">
        <v>34</v>
      </c>
      <c r="BY61" t="s">
        <v>34</v>
      </c>
      <c r="BZ61" t="s">
        <v>34</v>
      </c>
      <c r="CA61" t="s">
        <v>34</v>
      </c>
      <c r="CB61" t="s">
        <v>34</v>
      </c>
      <c r="CC61" t="s">
        <v>34</v>
      </c>
      <c r="CD61" t="s">
        <v>34</v>
      </c>
      <c r="CE61" t="s">
        <v>34</v>
      </c>
      <c r="CF61" t="s">
        <v>34</v>
      </c>
      <c r="CG61" t="s">
        <v>34</v>
      </c>
      <c r="CH61" t="s">
        <v>34</v>
      </c>
      <c r="CI61" t="s">
        <v>34</v>
      </c>
      <c r="CJ61" t="s">
        <v>34</v>
      </c>
      <c r="CK61" t="s">
        <v>34</v>
      </c>
      <c r="CL61" t="s">
        <v>34</v>
      </c>
      <c r="CM61" t="s">
        <v>34</v>
      </c>
      <c r="CN61" t="s">
        <v>34</v>
      </c>
      <c r="CO61" t="s">
        <v>34</v>
      </c>
      <c r="CP61" t="s">
        <v>34</v>
      </c>
      <c r="CQ61" t="s">
        <v>34</v>
      </c>
      <c r="CR61" t="s">
        <v>34</v>
      </c>
      <c r="CS61" t="s">
        <v>34</v>
      </c>
      <c r="CT61" t="s">
        <v>34</v>
      </c>
      <c r="CU61" t="s">
        <v>34</v>
      </c>
      <c r="CV61" t="s">
        <v>34</v>
      </c>
      <c r="CW61" t="s">
        <v>34</v>
      </c>
      <c r="CX61" t="s">
        <v>34</v>
      </c>
      <c r="CY61" t="s">
        <v>34</v>
      </c>
      <c r="CZ61" t="s">
        <v>34</v>
      </c>
      <c r="DA61" t="s">
        <v>34</v>
      </c>
      <c r="DB61" t="s">
        <v>34</v>
      </c>
      <c r="DC61" t="s">
        <v>34</v>
      </c>
      <c r="DD61" t="s">
        <v>34</v>
      </c>
      <c r="DE61" t="s">
        <v>34</v>
      </c>
      <c r="DF61" t="s">
        <v>34</v>
      </c>
      <c r="DG61" t="s">
        <v>34</v>
      </c>
      <c r="DH61" t="s">
        <v>34</v>
      </c>
      <c r="DI61" t="s">
        <v>34</v>
      </c>
      <c r="DJ61" t="s">
        <v>34</v>
      </c>
      <c r="DK61" t="s">
        <v>34</v>
      </c>
      <c r="DL61" t="s">
        <v>34</v>
      </c>
      <c r="DM61" t="s">
        <v>34</v>
      </c>
      <c r="DN61" t="s">
        <v>34</v>
      </c>
      <c r="DO61" t="s">
        <v>34</v>
      </c>
      <c r="DP61" t="s">
        <v>34</v>
      </c>
      <c r="DQ61" t="s">
        <v>34</v>
      </c>
      <c r="DR61" t="s">
        <v>34</v>
      </c>
      <c r="DS61" t="s">
        <v>34</v>
      </c>
      <c r="DT61" t="s">
        <v>34</v>
      </c>
      <c r="DU61" t="s">
        <v>34</v>
      </c>
      <c r="DV61" t="s">
        <v>34</v>
      </c>
      <c r="DW61" t="s">
        <v>34</v>
      </c>
    </row>
    <row r="62" spans="1:127" x14ac:dyDescent="0.25">
      <c r="A62">
        <v>24</v>
      </c>
      <c r="B62">
        <v>60</v>
      </c>
      <c r="C62" s="52" t="s">
        <v>135</v>
      </c>
      <c r="D62" t="s">
        <v>136</v>
      </c>
      <c r="E62" s="74">
        <v>2017</v>
      </c>
      <c r="F62" t="s">
        <v>1079</v>
      </c>
      <c r="G62" t="s">
        <v>1112</v>
      </c>
      <c r="H62" t="s">
        <v>1220</v>
      </c>
      <c r="I62" t="s">
        <v>1221</v>
      </c>
      <c r="J62" t="s">
        <v>1114</v>
      </c>
      <c r="K62" t="s">
        <v>1115</v>
      </c>
      <c r="L62" t="s">
        <v>34</v>
      </c>
      <c r="M62" t="s">
        <v>1175</v>
      </c>
      <c r="N62" t="s">
        <v>1149</v>
      </c>
      <c r="O62" t="s">
        <v>34</v>
      </c>
      <c r="P62" t="s">
        <v>34</v>
      </c>
      <c r="Q62" t="s">
        <v>34</v>
      </c>
      <c r="R62" t="s">
        <v>34</v>
      </c>
      <c r="S62" t="s">
        <v>34</v>
      </c>
      <c r="T62" t="s">
        <v>34</v>
      </c>
      <c r="U62" t="s">
        <v>34</v>
      </c>
      <c r="V62" t="s">
        <v>34</v>
      </c>
      <c r="W62" t="s">
        <v>34</v>
      </c>
      <c r="X62" t="s">
        <v>34</v>
      </c>
      <c r="Y62" t="s">
        <v>34</v>
      </c>
      <c r="Z62" t="s">
        <v>34</v>
      </c>
      <c r="AA62" t="s">
        <v>34</v>
      </c>
      <c r="AB62" t="s">
        <v>34</v>
      </c>
      <c r="AC62" t="s">
        <v>34</v>
      </c>
      <c r="AD62" t="s">
        <v>34</v>
      </c>
      <c r="AE62" t="s">
        <v>34</v>
      </c>
      <c r="AF62" t="s">
        <v>34</v>
      </c>
      <c r="AG62" t="s">
        <v>34</v>
      </c>
      <c r="AH62" t="s">
        <v>34</v>
      </c>
      <c r="AI62" t="s">
        <v>34</v>
      </c>
      <c r="AJ62" t="s">
        <v>34</v>
      </c>
      <c r="AK62" t="s">
        <v>34</v>
      </c>
      <c r="AL62" t="s">
        <v>34</v>
      </c>
      <c r="AM62" t="s">
        <v>34</v>
      </c>
      <c r="AN62" t="s">
        <v>34</v>
      </c>
      <c r="AO62" t="s">
        <v>34</v>
      </c>
      <c r="AP62" t="s">
        <v>34</v>
      </c>
      <c r="AQ62" t="s">
        <v>34</v>
      </c>
      <c r="AR62" t="s">
        <v>34</v>
      </c>
      <c r="AS62" t="s">
        <v>34</v>
      </c>
      <c r="AT62" t="s">
        <v>34</v>
      </c>
      <c r="AU62" t="s">
        <v>34</v>
      </c>
      <c r="AV62" t="s">
        <v>34</v>
      </c>
      <c r="AW62" t="s">
        <v>34</v>
      </c>
      <c r="AX62" t="s">
        <v>34</v>
      </c>
      <c r="AY62" t="s">
        <v>34</v>
      </c>
      <c r="AZ62" t="s">
        <v>34</v>
      </c>
      <c r="BA62" t="s">
        <v>34</v>
      </c>
      <c r="BB62" t="s">
        <v>34</v>
      </c>
      <c r="BC62" t="s">
        <v>34</v>
      </c>
      <c r="BD62" t="s">
        <v>22</v>
      </c>
      <c r="BE62" t="s">
        <v>1118</v>
      </c>
      <c r="BF62" t="s">
        <v>34</v>
      </c>
      <c r="BG62" t="s">
        <v>34</v>
      </c>
      <c r="BH62" t="s">
        <v>1221</v>
      </c>
      <c r="BI62" t="s">
        <v>34</v>
      </c>
      <c r="BJ62" t="s">
        <v>1175</v>
      </c>
      <c r="BK62" t="s">
        <v>34</v>
      </c>
      <c r="BL62" t="s">
        <v>1152</v>
      </c>
      <c r="BM62">
        <v>10000</v>
      </c>
      <c r="BN62" t="s">
        <v>34</v>
      </c>
      <c r="BO62" t="s">
        <v>34</v>
      </c>
      <c r="BP62" t="s">
        <v>34</v>
      </c>
      <c r="BQ62" t="s">
        <v>1124</v>
      </c>
      <c r="BR62">
        <v>2017</v>
      </c>
      <c r="BS62" t="s">
        <v>1087</v>
      </c>
      <c r="BT62" t="s">
        <v>34</v>
      </c>
      <c r="BU62" t="s">
        <v>34</v>
      </c>
      <c r="BV62" t="s">
        <v>34</v>
      </c>
      <c r="BW62" t="s">
        <v>34</v>
      </c>
      <c r="BX62" t="s">
        <v>34</v>
      </c>
      <c r="BY62" t="s">
        <v>34</v>
      </c>
      <c r="BZ62" t="s">
        <v>34</v>
      </c>
      <c r="CA62" t="s">
        <v>34</v>
      </c>
      <c r="CB62" t="s">
        <v>34</v>
      </c>
      <c r="CC62" t="s">
        <v>34</v>
      </c>
      <c r="CD62" t="s">
        <v>34</v>
      </c>
      <c r="CE62" t="s">
        <v>34</v>
      </c>
      <c r="CF62" t="s">
        <v>34</v>
      </c>
      <c r="CG62" t="s">
        <v>34</v>
      </c>
      <c r="CH62" t="s">
        <v>34</v>
      </c>
      <c r="CI62" t="s">
        <v>34</v>
      </c>
      <c r="CJ62" t="s">
        <v>34</v>
      </c>
      <c r="CK62" t="s">
        <v>34</v>
      </c>
      <c r="CL62" t="s">
        <v>34</v>
      </c>
      <c r="CM62" t="s">
        <v>34</v>
      </c>
      <c r="CN62" t="s">
        <v>34</v>
      </c>
      <c r="CO62" t="s">
        <v>34</v>
      </c>
      <c r="CP62" t="s">
        <v>34</v>
      </c>
      <c r="CQ62" t="s">
        <v>34</v>
      </c>
      <c r="CR62" t="s">
        <v>34</v>
      </c>
      <c r="CS62" t="s">
        <v>34</v>
      </c>
      <c r="CT62" t="s">
        <v>34</v>
      </c>
      <c r="CU62" t="s">
        <v>34</v>
      </c>
      <c r="CV62" t="s">
        <v>34</v>
      </c>
      <c r="CW62" t="s">
        <v>34</v>
      </c>
      <c r="CX62" t="s">
        <v>34</v>
      </c>
      <c r="CY62" t="s">
        <v>34</v>
      </c>
      <c r="CZ62" t="s">
        <v>34</v>
      </c>
      <c r="DA62" t="s">
        <v>34</v>
      </c>
      <c r="DB62" t="s">
        <v>34</v>
      </c>
      <c r="DC62" t="s">
        <v>34</v>
      </c>
      <c r="DD62" t="s">
        <v>34</v>
      </c>
      <c r="DE62" t="s">
        <v>34</v>
      </c>
      <c r="DF62" t="s">
        <v>34</v>
      </c>
      <c r="DG62" t="s">
        <v>34</v>
      </c>
      <c r="DH62" t="s">
        <v>34</v>
      </c>
      <c r="DI62" t="s">
        <v>34</v>
      </c>
      <c r="DJ62" t="s">
        <v>34</v>
      </c>
      <c r="DK62" t="s">
        <v>34</v>
      </c>
      <c r="DL62" t="s">
        <v>34</v>
      </c>
      <c r="DM62" t="s">
        <v>34</v>
      </c>
      <c r="DN62" t="s">
        <v>34</v>
      </c>
      <c r="DO62" t="s">
        <v>34</v>
      </c>
      <c r="DP62" t="s">
        <v>34</v>
      </c>
      <c r="DQ62" t="s">
        <v>34</v>
      </c>
      <c r="DR62" t="s">
        <v>34</v>
      </c>
      <c r="DS62" t="s">
        <v>34</v>
      </c>
      <c r="DT62" t="s">
        <v>34</v>
      </c>
      <c r="DU62" t="s">
        <v>34</v>
      </c>
      <c r="DV62" t="s">
        <v>34</v>
      </c>
      <c r="DW62" t="s">
        <v>34</v>
      </c>
    </row>
    <row r="63" spans="1:127" x14ac:dyDescent="0.25">
      <c r="A63">
        <v>24</v>
      </c>
      <c r="B63">
        <v>61</v>
      </c>
      <c r="C63" s="52" t="s">
        <v>135</v>
      </c>
      <c r="D63" t="s">
        <v>136</v>
      </c>
      <c r="E63" s="74">
        <v>2017</v>
      </c>
      <c r="F63" t="s">
        <v>1079</v>
      </c>
      <c r="G63" t="s">
        <v>1112</v>
      </c>
      <c r="H63" t="s">
        <v>1222</v>
      </c>
      <c r="I63" t="s">
        <v>1223</v>
      </c>
      <c r="J63" t="s">
        <v>1114</v>
      </c>
      <c r="K63" t="s">
        <v>1115</v>
      </c>
      <c r="L63" t="s">
        <v>34</v>
      </c>
      <c r="M63" t="s">
        <v>1175</v>
      </c>
      <c r="N63" t="s">
        <v>1149</v>
      </c>
      <c r="O63" t="s">
        <v>34</v>
      </c>
      <c r="P63" t="s">
        <v>34</v>
      </c>
      <c r="Q63" t="s">
        <v>34</v>
      </c>
      <c r="R63" t="s">
        <v>34</v>
      </c>
      <c r="S63" t="s">
        <v>34</v>
      </c>
      <c r="T63" t="s">
        <v>34</v>
      </c>
      <c r="U63" t="s">
        <v>34</v>
      </c>
      <c r="V63" t="s">
        <v>34</v>
      </c>
      <c r="W63" t="s">
        <v>34</v>
      </c>
      <c r="X63" t="s">
        <v>34</v>
      </c>
      <c r="Y63" t="s">
        <v>34</v>
      </c>
      <c r="Z63" t="s">
        <v>34</v>
      </c>
      <c r="AA63" t="s">
        <v>34</v>
      </c>
      <c r="AB63" t="s">
        <v>34</v>
      </c>
      <c r="AC63" t="s">
        <v>34</v>
      </c>
      <c r="AD63" t="s">
        <v>34</v>
      </c>
      <c r="AE63" t="s">
        <v>34</v>
      </c>
      <c r="AF63" t="s">
        <v>34</v>
      </c>
      <c r="AG63" t="s">
        <v>34</v>
      </c>
      <c r="AH63" t="s">
        <v>34</v>
      </c>
      <c r="AI63" t="s">
        <v>34</v>
      </c>
      <c r="AJ63" t="s">
        <v>34</v>
      </c>
      <c r="AK63" t="s">
        <v>34</v>
      </c>
      <c r="AL63" t="s">
        <v>34</v>
      </c>
      <c r="AM63" t="s">
        <v>34</v>
      </c>
      <c r="AN63" t="s">
        <v>34</v>
      </c>
      <c r="AO63" t="s">
        <v>34</v>
      </c>
      <c r="AP63" t="s">
        <v>34</v>
      </c>
      <c r="AQ63" t="s">
        <v>34</v>
      </c>
      <c r="AR63" t="s">
        <v>34</v>
      </c>
      <c r="AS63" t="s">
        <v>34</v>
      </c>
      <c r="AT63" t="s">
        <v>34</v>
      </c>
      <c r="AU63" t="s">
        <v>34</v>
      </c>
      <c r="AV63" t="s">
        <v>34</v>
      </c>
      <c r="AW63" t="s">
        <v>34</v>
      </c>
      <c r="AX63" t="s">
        <v>34</v>
      </c>
      <c r="AY63" t="s">
        <v>34</v>
      </c>
      <c r="AZ63" t="s">
        <v>34</v>
      </c>
      <c r="BA63" t="s">
        <v>34</v>
      </c>
      <c r="BB63" t="s">
        <v>34</v>
      </c>
      <c r="BC63" t="s">
        <v>34</v>
      </c>
      <c r="BD63" t="s">
        <v>22</v>
      </c>
      <c r="BE63" t="s">
        <v>1118</v>
      </c>
      <c r="BF63" t="s">
        <v>34</v>
      </c>
      <c r="BG63" t="s">
        <v>34</v>
      </c>
      <c r="BH63" t="s">
        <v>1223</v>
      </c>
      <c r="BI63" t="s">
        <v>34</v>
      </c>
      <c r="BJ63" t="s">
        <v>1175</v>
      </c>
      <c r="BK63" t="s">
        <v>34</v>
      </c>
      <c r="BL63" t="s">
        <v>1152</v>
      </c>
      <c r="BM63">
        <v>15000</v>
      </c>
      <c r="BN63">
        <v>20000</v>
      </c>
      <c r="BO63" t="s">
        <v>34</v>
      </c>
      <c r="BP63" t="s">
        <v>34</v>
      </c>
      <c r="BQ63" t="s">
        <v>1124</v>
      </c>
      <c r="BR63">
        <v>2017</v>
      </c>
      <c r="BS63" t="s">
        <v>1087</v>
      </c>
      <c r="BT63" t="s">
        <v>34</v>
      </c>
      <c r="BU63" t="s">
        <v>34</v>
      </c>
      <c r="BV63" t="s">
        <v>34</v>
      </c>
      <c r="BW63" t="s">
        <v>34</v>
      </c>
      <c r="BX63" t="s">
        <v>34</v>
      </c>
      <c r="BY63" t="s">
        <v>34</v>
      </c>
      <c r="BZ63" t="s">
        <v>34</v>
      </c>
      <c r="CA63" t="s">
        <v>34</v>
      </c>
      <c r="CB63" t="s">
        <v>34</v>
      </c>
      <c r="CC63" t="s">
        <v>34</v>
      </c>
      <c r="CD63" t="s">
        <v>34</v>
      </c>
      <c r="CE63" t="s">
        <v>34</v>
      </c>
      <c r="CF63" t="s">
        <v>34</v>
      </c>
      <c r="CG63" t="s">
        <v>34</v>
      </c>
      <c r="CH63" t="s">
        <v>34</v>
      </c>
      <c r="CI63" t="s">
        <v>34</v>
      </c>
      <c r="CJ63" t="s">
        <v>34</v>
      </c>
      <c r="CK63" t="s">
        <v>34</v>
      </c>
      <c r="CL63" t="s">
        <v>34</v>
      </c>
      <c r="CM63" t="s">
        <v>34</v>
      </c>
      <c r="CN63" t="s">
        <v>34</v>
      </c>
      <c r="CO63" t="s">
        <v>34</v>
      </c>
      <c r="CP63" t="s">
        <v>34</v>
      </c>
      <c r="CQ63" t="s">
        <v>34</v>
      </c>
      <c r="CR63" t="s">
        <v>34</v>
      </c>
      <c r="CS63" t="s">
        <v>34</v>
      </c>
      <c r="CT63" t="s">
        <v>34</v>
      </c>
      <c r="CU63" t="s">
        <v>34</v>
      </c>
      <c r="CV63" t="s">
        <v>34</v>
      </c>
      <c r="CW63" t="s">
        <v>34</v>
      </c>
      <c r="CX63" t="s">
        <v>34</v>
      </c>
      <c r="CY63" t="s">
        <v>34</v>
      </c>
      <c r="CZ63" t="s">
        <v>34</v>
      </c>
      <c r="DA63" t="s">
        <v>34</v>
      </c>
      <c r="DB63" t="s">
        <v>34</v>
      </c>
      <c r="DC63" t="s">
        <v>34</v>
      </c>
      <c r="DD63" t="s">
        <v>34</v>
      </c>
      <c r="DE63" t="s">
        <v>34</v>
      </c>
      <c r="DF63" t="s">
        <v>34</v>
      </c>
      <c r="DG63" t="s">
        <v>34</v>
      </c>
      <c r="DH63" t="s">
        <v>34</v>
      </c>
      <c r="DI63" t="s">
        <v>34</v>
      </c>
      <c r="DJ63" t="s">
        <v>34</v>
      </c>
      <c r="DK63" t="s">
        <v>34</v>
      </c>
      <c r="DL63" t="s">
        <v>34</v>
      </c>
      <c r="DM63" t="s">
        <v>34</v>
      </c>
      <c r="DN63" t="s">
        <v>34</v>
      </c>
      <c r="DO63" t="s">
        <v>34</v>
      </c>
      <c r="DP63" t="s">
        <v>34</v>
      </c>
      <c r="DQ63" t="s">
        <v>34</v>
      </c>
      <c r="DR63" t="s">
        <v>34</v>
      </c>
      <c r="DS63" t="s">
        <v>34</v>
      </c>
      <c r="DT63" t="s">
        <v>34</v>
      </c>
      <c r="DU63" t="s">
        <v>34</v>
      </c>
      <c r="DV63" t="s">
        <v>34</v>
      </c>
      <c r="DW63" t="s">
        <v>34</v>
      </c>
    </row>
    <row r="64" spans="1:127" x14ac:dyDescent="0.25">
      <c r="A64">
        <v>24</v>
      </c>
      <c r="B64">
        <v>62</v>
      </c>
      <c r="C64" s="52" t="s">
        <v>135</v>
      </c>
      <c r="D64" t="s">
        <v>136</v>
      </c>
      <c r="E64" s="74">
        <v>2017</v>
      </c>
      <c r="F64" t="s">
        <v>1079</v>
      </c>
      <c r="G64" t="s">
        <v>1112</v>
      </c>
      <c r="H64" t="s">
        <v>1218</v>
      </c>
      <c r="I64" t="s">
        <v>1224</v>
      </c>
      <c r="J64" t="s">
        <v>1114</v>
      </c>
      <c r="K64" t="s">
        <v>1115</v>
      </c>
      <c r="L64" t="s">
        <v>34</v>
      </c>
      <c r="M64" t="s">
        <v>1175</v>
      </c>
      <c r="N64" t="s">
        <v>1149</v>
      </c>
      <c r="O64" t="s">
        <v>34</v>
      </c>
      <c r="P64" t="s">
        <v>34</v>
      </c>
      <c r="Q64" t="s">
        <v>34</v>
      </c>
      <c r="R64" t="s">
        <v>34</v>
      </c>
      <c r="S64" t="s">
        <v>34</v>
      </c>
      <c r="T64" t="s">
        <v>34</v>
      </c>
      <c r="U64" t="s">
        <v>34</v>
      </c>
      <c r="V64" t="s">
        <v>34</v>
      </c>
      <c r="W64" t="s">
        <v>34</v>
      </c>
      <c r="X64" t="s">
        <v>34</v>
      </c>
      <c r="Y64" t="s">
        <v>34</v>
      </c>
      <c r="Z64" t="s">
        <v>34</v>
      </c>
      <c r="AA64" t="s">
        <v>34</v>
      </c>
      <c r="AB64" t="s">
        <v>34</v>
      </c>
      <c r="AC64" t="s">
        <v>34</v>
      </c>
      <c r="AD64" t="s">
        <v>34</v>
      </c>
      <c r="AE64" t="s">
        <v>34</v>
      </c>
      <c r="AF64" t="s">
        <v>34</v>
      </c>
      <c r="AG64" t="s">
        <v>34</v>
      </c>
      <c r="AH64" t="s">
        <v>34</v>
      </c>
      <c r="AI64" t="s">
        <v>34</v>
      </c>
      <c r="AJ64" t="s">
        <v>34</v>
      </c>
      <c r="AK64" t="s">
        <v>34</v>
      </c>
      <c r="AL64" t="s">
        <v>34</v>
      </c>
      <c r="AM64" t="s">
        <v>34</v>
      </c>
      <c r="AN64" t="s">
        <v>34</v>
      </c>
      <c r="AO64" t="s">
        <v>34</v>
      </c>
      <c r="AP64" t="s">
        <v>34</v>
      </c>
      <c r="AQ64" t="s">
        <v>34</v>
      </c>
      <c r="AR64" t="s">
        <v>34</v>
      </c>
      <c r="AS64" t="s">
        <v>34</v>
      </c>
      <c r="AT64" t="s">
        <v>34</v>
      </c>
      <c r="AU64" t="s">
        <v>34</v>
      </c>
      <c r="AV64" t="s">
        <v>34</v>
      </c>
      <c r="AW64" t="s">
        <v>34</v>
      </c>
      <c r="AX64" t="s">
        <v>34</v>
      </c>
      <c r="AY64" t="s">
        <v>34</v>
      </c>
      <c r="AZ64" t="s">
        <v>34</v>
      </c>
      <c r="BA64" t="s">
        <v>34</v>
      </c>
      <c r="BB64" t="s">
        <v>34</v>
      </c>
      <c r="BC64" t="s">
        <v>34</v>
      </c>
      <c r="BD64" t="s">
        <v>22</v>
      </c>
      <c r="BE64" t="s">
        <v>1118</v>
      </c>
      <c r="BF64" t="s">
        <v>34</v>
      </c>
      <c r="BG64" t="s">
        <v>34</v>
      </c>
      <c r="BH64" t="s">
        <v>1224</v>
      </c>
      <c r="BI64" t="s">
        <v>34</v>
      </c>
      <c r="BJ64" t="s">
        <v>1175</v>
      </c>
      <c r="BK64" t="s">
        <v>34</v>
      </c>
      <c r="BL64" t="s">
        <v>1152</v>
      </c>
      <c r="BM64">
        <v>50000</v>
      </c>
      <c r="BN64">
        <v>75000</v>
      </c>
      <c r="BO64" t="s">
        <v>34</v>
      </c>
      <c r="BP64" t="s">
        <v>34</v>
      </c>
      <c r="BQ64" t="s">
        <v>1124</v>
      </c>
      <c r="BR64">
        <v>2017</v>
      </c>
      <c r="BS64" t="s">
        <v>1087</v>
      </c>
      <c r="BT64" t="s">
        <v>34</v>
      </c>
      <c r="BU64" t="s">
        <v>34</v>
      </c>
      <c r="BV64" t="s">
        <v>34</v>
      </c>
      <c r="BW64" t="s">
        <v>34</v>
      </c>
      <c r="BX64" t="s">
        <v>34</v>
      </c>
      <c r="BY64" t="s">
        <v>34</v>
      </c>
      <c r="BZ64" t="s">
        <v>34</v>
      </c>
      <c r="CA64" t="s">
        <v>34</v>
      </c>
      <c r="CB64" t="s">
        <v>34</v>
      </c>
      <c r="CC64" t="s">
        <v>34</v>
      </c>
      <c r="CD64" t="s">
        <v>34</v>
      </c>
      <c r="CE64" t="s">
        <v>34</v>
      </c>
      <c r="CF64" t="s">
        <v>34</v>
      </c>
      <c r="CG64" t="s">
        <v>34</v>
      </c>
      <c r="CH64" t="s">
        <v>34</v>
      </c>
      <c r="CI64" t="s">
        <v>34</v>
      </c>
      <c r="CJ64" t="s">
        <v>34</v>
      </c>
      <c r="CK64" t="s">
        <v>34</v>
      </c>
      <c r="CL64" t="s">
        <v>34</v>
      </c>
      <c r="CM64" t="s">
        <v>34</v>
      </c>
      <c r="CN64" t="s">
        <v>34</v>
      </c>
      <c r="CO64" t="s">
        <v>34</v>
      </c>
      <c r="CP64" t="s">
        <v>34</v>
      </c>
      <c r="CQ64" t="s">
        <v>34</v>
      </c>
      <c r="CR64" t="s">
        <v>34</v>
      </c>
      <c r="CS64" t="s">
        <v>34</v>
      </c>
      <c r="CT64" t="s">
        <v>34</v>
      </c>
      <c r="CU64" t="s">
        <v>34</v>
      </c>
      <c r="CV64" t="s">
        <v>34</v>
      </c>
      <c r="CW64" t="s">
        <v>34</v>
      </c>
      <c r="CX64" t="s">
        <v>34</v>
      </c>
      <c r="CY64" t="s">
        <v>34</v>
      </c>
      <c r="CZ64" t="s">
        <v>34</v>
      </c>
      <c r="DA64" t="s">
        <v>34</v>
      </c>
      <c r="DB64" t="s">
        <v>34</v>
      </c>
      <c r="DC64" t="s">
        <v>34</v>
      </c>
      <c r="DD64" t="s">
        <v>34</v>
      </c>
      <c r="DE64" t="s">
        <v>34</v>
      </c>
      <c r="DF64" t="s">
        <v>34</v>
      </c>
      <c r="DG64" t="s">
        <v>34</v>
      </c>
      <c r="DH64" t="s">
        <v>34</v>
      </c>
      <c r="DI64" t="s">
        <v>34</v>
      </c>
      <c r="DJ64" t="s">
        <v>34</v>
      </c>
      <c r="DK64" t="s">
        <v>34</v>
      </c>
      <c r="DL64" t="s">
        <v>34</v>
      </c>
      <c r="DM64" t="s">
        <v>34</v>
      </c>
      <c r="DN64" t="s">
        <v>34</v>
      </c>
      <c r="DO64" t="s">
        <v>34</v>
      </c>
      <c r="DP64" t="s">
        <v>34</v>
      </c>
      <c r="DQ64" t="s">
        <v>34</v>
      </c>
      <c r="DR64" t="s">
        <v>34</v>
      </c>
      <c r="DS64" t="s">
        <v>34</v>
      </c>
      <c r="DT64" t="s">
        <v>34</v>
      </c>
      <c r="DU64" t="s">
        <v>34</v>
      </c>
      <c r="DV64" t="s">
        <v>34</v>
      </c>
      <c r="DW64" t="s">
        <v>34</v>
      </c>
    </row>
    <row r="65" spans="1:128" x14ac:dyDescent="0.25">
      <c r="A65">
        <v>24</v>
      </c>
      <c r="B65">
        <v>63</v>
      </c>
      <c r="C65" s="52" t="s">
        <v>135</v>
      </c>
      <c r="D65" t="s">
        <v>136</v>
      </c>
      <c r="E65" s="74">
        <v>2017</v>
      </c>
      <c r="F65" t="s">
        <v>1079</v>
      </c>
      <c r="G65" t="s">
        <v>1112</v>
      </c>
      <c r="H65" t="s">
        <v>1201</v>
      </c>
      <c r="I65" t="s">
        <v>1225</v>
      </c>
      <c r="J65" t="s">
        <v>1098</v>
      </c>
      <c r="K65" t="s">
        <v>1115</v>
      </c>
      <c r="L65" t="s">
        <v>34</v>
      </c>
      <c r="M65" t="s">
        <v>1175</v>
      </c>
      <c r="N65" t="s">
        <v>1149</v>
      </c>
      <c r="O65" t="s">
        <v>34</v>
      </c>
      <c r="P65" t="s">
        <v>34</v>
      </c>
      <c r="Q65" t="s">
        <v>34</v>
      </c>
      <c r="R65" t="s">
        <v>34</v>
      </c>
      <c r="S65" t="s">
        <v>34</v>
      </c>
      <c r="T65" t="s">
        <v>34</v>
      </c>
      <c r="U65" t="s">
        <v>34</v>
      </c>
      <c r="V65" t="s">
        <v>34</v>
      </c>
      <c r="W65" t="s">
        <v>34</v>
      </c>
      <c r="X65" t="s">
        <v>34</v>
      </c>
      <c r="Y65" t="s">
        <v>34</v>
      </c>
      <c r="Z65" t="s">
        <v>34</v>
      </c>
      <c r="AA65" t="s">
        <v>34</v>
      </c>
      <c r="AB65" t="s">
        <v>34</v>
      </c>
      <c r="AC65" t="s">
        <v>34</v>
      </c>
      <c r="AD65" t="s">
        <v>34</v>
      </c>
      <c r="AE65" t="s">
        <v>34</v>
      </c>
      <c r="AF65" t="s">
        <v>34</v>
      </c>
      <c r="AG65" t="s">
        <v>34</v>
      </c>
      <c r="AH65" t="s">
        <v>34</v>
      </c>
      <c r="AI65" t="s">
        <v>34</v>
      </c>
      <c r="AJ65" t="s">
        <v>34</v>
      </c>
      <c r="AK65" t="s">
        <v>34</v>
      </c>
      <c r="AL65" t="s">
        <v>34</v>
      </c>
      <c r="AM65" t="s">
        <v>34</v>
      </c>
      <c r="AN65" t="s">
        <v>34</v>
      </c>
      <c r="AO65" t="s">
        <v>34</v>
      </c>
      <c r="AP65" t="s">
        <v>34</v>
      </c>
      <c r="AQ65" t="s">
        <v>34</v>
      </c>
      <c r="AR65" t="s">
        <v>34</v>
      </c>
      <c r="AS65" t="s">
        <v>34</v>
      </c>
      <c r="AT65" t="s">
        <v>34</v>
      </c>
      <c r="AU65" t="s">
        <v>34</v>
      </c>
      <c r="AV65" t="s">
        <v>34</v>
      </c>
      <c r="AW65" t="s">
        <v>34</v>
      </c>
      <c r="AX65" t="s">
        <v>34</v>
      </c>
      <c r="AY65" t="s">
        <v>34</v>
      </c>
      <c r="AZ65" t="s">
        <v>34</v>
      </c>
      <c r="BA65" t="s">
        <v>34</v>
      </c>
      <c r="BB65" t="s">
        <v>34</v>
      </c>
      <c r="BC65" t="s">
        <v>34</v>
      </c>
      <c r="BD65" t="s">
        <v>22</v>
      </c>
      <c r="BE65" t="s">
        <v>1118</v>
      </c>
      <c r="BF65" t="s">
        <v>34</v>
      </c>
      <c r="BG65" t="s">
        <v>34</v>
      </c>
      <c r="BH65" t="s">
        <v>1225</v>
      </c>
      <c r="BI65" t="s">
        <v>34</v>
      </c>
      <c r="BJ65" t="s">
        <v>1175</v>
      </c>
      <c r="BK65" t="s">
        <v>34</v>
      </c>
      <c r="BL65" t="s">
        <v>1152</v>
      </c>
      <c r="BM65">
        <v>20000</v>
      </c>
      <c r="BN65">
        <v>25000</v>
      </c>
      <c r="BO65" t="s">
        <v>34</v>
      </c>
      <c r="BP65" t="s">
        <v>34</v>
      </c>
      <c r="BQ65" t="s">
        <v>1124</v>
      </c>
      <c r="BR65">
        <v>2017</v>
      </c>
      <c r="BS65" t="s">
        <v>1087</v>
      </c>
      <c r="BT65" t="s">
        <v>34</v>
      </c>
      <c r="BU65" t="s">
        <v>34</v>
      </c>
      <c r="BV65" t="s">
        <v>34</v>
      </c>
      <c r="BW65" t="s">
        <v>34</v>
      </c>
      <c r="BX65" t="s">
        <v>34</v>
      </c>
      <c r="BY65" t="s">
        <v>34</v>
      </c>
      <c r="BZ65" t="s">
        <v>34</v>
      </c>
      <c r="CA65" t="s">
        <v>34</v>
      </c>
      <c r="CB65" t="s">
        <v>34</v>
      </c>
      <c r="CC65" t="s">
        <v>34</v>
      </c>
      <c r="CD65" t="s">
        <v>34</v>
      </c>
      <c r="CE65" t="s">
        <v>34</v>
      </c>
      <c r="CF65" t="s">
        <v>34</v>
      </c>
      <c r="CG65" t="s">
        <v>34</v>
      </c>
      <c r="CH65" t="s">
        <v>34</v>
      </c>
      <c r="CI65" t="s">
        <v>34</v>
      </c>
      <c r="CJ65" t="s">
        <v>34</v>
      </c>
      <c r="CK65" t="s">
        <v>34</v>
      </c>
      <c r="CL65" t="s">
        <v>34</v>
      </c>
      <c r="CM65" t="s">
        <v>34</v>
      </c>
      <c r="CN65" t="s">
        <v>34</v>
      </c>
      <c r="CO65" t="s">
        <v>34</v>
      </c>
      <c r="CP65" t="s">
        <v>34</v>
      </c>
      <c r="CQ65" t="s">
        <v>34</v>
      </c>
      <c r="CR65" t="s">
        <v>34</v>
      </c>
      <c r="CS65" t="s">
        <v>34</v>
      </c>
      <c r="CT65" t="s">
        <v>34</v>
      </c>
      <c r="CU65" t="s">
        <v>34</v>
      </c>
      <c r="CV65" t="s">
        <v>34</v>
      </c>
      <c r="CW65" t="s">
        <v>34</v>
      </c>
      <c r="CX65" t="s">
        <v>34</v>
      </c>
      <c r="CY65" t="s">
        <v>34</v>
      </c>
      <c r="CZ65" t="s">
        <v>34</v>
      </c>
      <c r="DA65" t="s">
        <v>34</v>
      </c>
      <c r="DB65" t="s">
        <v>34</v>
      </c>
      <c r="DC65" t="s">
        <v>34</v>
      </c>
      <c r="DD65" t="s">
        <v>34</v>
      </c>
      <c r="DE65" t="s">
        <v>34</v>
      </c>
      <c r="DF65" t="s">
        <v>34</v>
      </c>
      <c r="DG65" t="s">
        <v>34</v>
      </c>
      <c r="DH65" t="s">
        <v>34</v>
      </c>
      <c r="DI65" t="s">
        <v>34</v>
      </c>
      <c r="DJ65" t="s">
        <v>34</v>
      </c>
      <c r="DK65" t="s">
        <v>34</v>
      </c>
      <c r="DL65" t="s">
        <v>34</v>
      </c>
      <c r="DM65" t="s">
        <v>34</v>
      </c>
      <c r="DN65" t="s">
        <v>34</v>
      </c>
      <c r="DO65" t="s">
        <v>34</v>
      </c>
      <c r="DP65" t="s">
        <v>34</v>
      </c>
      <c r="DQ65" t="s">
        <v>34</v>
      </c>
      <c r="DR65" t="s">
        <v>34</v>
      </c>
      <c r="DS65" t="s">
        <v>34</v>
      </c>
      <c r="DT65" t="s">
        <v>34</v>
      </c>
      <c r="DU65" t="s">
        <v>34</v>
      </c>
      <c r="DV65" t="s">
        <v>34</v>
      </c>
      <c r="DW65" t="s">
        <v>34</v>
      </c>
    </row>
    <row r="66" spans="1:128" x14ac:dyDescent="0.25">
      <c r="A66">
        <v>25</v>
      </c>
      <c r="B66">
        <v>64</v>
      </c>
      <c r="C66" t="s">
        <v>139</v>
      </c>
      <c r="D66" t="s">
        <v>140</v>
      </c>
      <c r="E66" s="74">
        <v>2019</v>
      </c>
      <c r="F66" t="s">
        <v>1079</v>
      </c>
      <c r="G66" t="s">
        <v>1112</v>
      </c>
      <c r="H66" t="s">
        <v>1226</v>
      </c>
      <c r="I66" t="s">
        <v>1226</v>
      </c>
      <c r="J66" t="s">
        <v>1114</v>
      </c>
      <c r="K66" t="s">
        <v>1114</v>
      </c>
      <c r="L66" t="s">
        <v>34</v>
      </c>
      <c r="M66" t="s">
        <v>1175</v>
      </c>
      <c r="N66" t="s">
        <v>1149</v>
      </c>
      <c r="O66" t="s">
        <v>34</v>
      </c>
      <c r="P66" t="s">
        <v>34</v>
      </c>
      <c r="Q66" t="s">
        <v>34</v>
      </c>
      <c r="R66" t="s">
        <v>34</v>
      </c>
      <c r="S66" t="s">
        <v>34</v>
      </c>
      <c r="T66" t="s">
        <v>34</v>
      </c>
      <c r="U66" t="s">
        <v>34</v>
      </c>
      <c r="V66" t="s">
        <v>1226</v>
      </c>
      <c r="W66" t="s">
        <v>34</v>
      </c>
      <c r="X66" t="s">
        <v>1175</v>
      </c>
      <c r="Y66" t="s">
        <v>1078</v>
      </c>
      <c r="Z66" t="s">
        <v>34</v>
      </c>
      <c r="AA66" t="s">
        <v>34</v>
      </c>
      <c r="AB66">
        <v>231800000</v>
      </c>
      <c r="AC66" t="s">
        <v>34</v>
      </c>
      <c r="AD66" t="s">
        <v>34</v>
      </c>
      <c r="AE66" t="s">
        <v>34</v>
      </c>
      <c r="AF66" t="s">
        <v>1124</v>
      </c>
      <c r="AG66" t="s">
        <v>34</v>
      </c>
      <c r="AH66" t="s">
        <v>34</v>
      </c>
      <c r="AI66" t="s">
        <v>34</v>
      </c>
      <c r="AJ66" t="s">
        <v>34</v>
      </c>
      <c r="AK66" t="s">
        <v>34</v>
      </c>
      <c r="AL66" t="s">
        <v>34</v>
      </c>
      <c r="AM66" t="s">
        <v>34</v>
      </c>
      <c r="AN66" t="s">
        <v>34</v>
      </c>
      <c r="AO66" t="s">
        <v>34</v>
      </c>
      <c r="AP66" t="s">
        <v>34</v>
      </c>
      <c r="AQ66" t="s">
        <v>34</v>
      </c>
      <c r="AR66" t="s">
        <v>34</v>
      </c>
      <c r="AS66" t="s">
        <v>34</v>
      </c>
      <c r="AT66" t="s">
        <v>34</v>
      </c>
      <c r="AU66" t="s">
        <v>34</v>
      </c>
      <c r="AV66" t="s">
        <v>34</v>
      </c>
      <c r="AW66" t="s">
        <v>34</v>
      </c>
      <c r="AX66" t="s">
        <v>34</v>
      </c>
      <c r="AY66" t="s">
        <v>34</v>
      </c>
      <c r="AZ66" t="s">
        <v>34</v>
      </c>
      <c r="BA66" t="s">
        <v>34</v>
      </c>
      <c r="BB66" t="s">
        <v>34</v>
      </c>
      <c r="BC66" t="s">
        <v>34</v>
      </c>
      <c r="BD66" t="s">
        <v>34</v>
      </c>
      <c r="BE66" t="s">
        <v>34</v>
      </c>
      <c r="BF66" t="s">
        <v>34</v>
      </c>
      <c r="BG66" t="s">
        <v>34</v>
      </c>
      <c r="BH66" t="s">
        <v>34</v>
      </c>
      <c r="BI66" t="s">
        <v>34</v>
      </c>
      <c r="BJ66" t="s">
        <v>34</v>
      </c>
      <c r="BK66" t="s">
        <v>34</v>
      </c>
      <c r="BL66" t="s">
        <v>34</v>
      </c>
      <c r="BM66" t="s">
        <v>34</v>
      </c>
      <c r="BN66" t="s">
        <v>34</v>
      </c>
      <c r="BO66" t="s">
        <v>34</v>
      </c>
      <c r="BP66" t="s">
        <v>34</v>
      </c>
      <c r="BQ66" t="s">
        <v>34</v>
      </c>
      <c r="BR66" t="s">
        <v>34</v>
      </c>
      <c r="BS66" t="s">
        <v>34</v>
      </c>
      <c r="BT66" t="s">
        <v>34</v>
      </c>
      <c r="BU66" t="s">
        <v>34</v>
      </c>
      <c r="BV66" t="s">
        <v>34</v>
      </c>
      <c r="BW66" t="s">
        <v>34</v>
      </c>
      <c r="BX66" t="s">
        <v>34</v>
      </c>
      <c r="BY66" t="s">
        <v>34</v>
      </c>
      <c r="BZ66" t="s">
        <v>34</v>
      </c>
      <c r="CA66" t="s">
        <v>34</v>
      </c>
      <c r="CB66" t="s">
        <v>34</v>
      </c>
      <c r="CC66" t="s">
        <v>34</v>
      </c>
      <c r="CD66" t="s">
        <v>34</v>
      </c>
      <c r="CE66" t="s">
        <v>34</v>
      </c>
      <c r="CF66" t="s">
        <v>34</v>
      </c>
      <c r="CG66" t="s">
        <v>34</v>
      </c>
      <c r="CH66" t="s">
        <v>34</v>
      </c>
      <c r="CI66" t="s">
        <v>34</v>
      </c>
      <c r="CJ66" t="s">
        <v>34</v>
      </c>
      <c r="CK66" t="s">
        <v>34</v>
      </c>
      <c r="CL66" t="s">
        <v>34</v>
      </c>
      <c r="CM66" t="s">
        <v>34</v>
      </c>
      <c r="CN66" t="s">
        <v>34</v>
      </c>
      <c r="CO66" t="s">
        <v>34</v>
      </c>
      <c r="CP66" t="s">
        <v>34</v>
      </c>
      <c r="CQ66" t="s">
        <v>34</v>
      </c>
      <c r="CR66" t="s">
        <v>34</v>
      </c>
      <c r="CS66" t="s">
        <v>34</v>
      </c>
      <c r="CT66" t="s">
        <v>34</v>
      </c>
      <c r="CU66" t="s">
        <v>34</v>
      </c>
      <c r="CV66" t="s">
        <v>34</v>
      </c>
      <c r="CW66" t="s">
        <v>34</v>
      </c>
      <c r="CX66" t="s">
        <v>34</v>
      </c>
      <c r="CY66" t="s">
        <v>34</v>
      </c>
      <c r="CZ66" t="s">
        <v>34</v>
      </c>
      <c r="DA66" t="s">
        <v>34</v>
      </c>
      <c r="DB66" t="s">
        <v>34</v>
      </c>
      <c r="DC66" t="s">
        <v>34</v>
      </c>
      <c r="DD66" t="s">
        <v>34</v>
      </c>
      <c r="DE66" t="s">
        <v>34</v>
      </c>
      <c r="DF66" t="s">
        <v>34</v>
      </c>
      <c r="DG66" t="s">
        <v>34</v>
      </c>
      <c r="DH66" t="s">
        <v>34</v>
      </c>
      <c r="DI66" t="s">
        <v>34</v>
      </c>
      <c r="DJ66" t="s">
        <v>34</v>
      </c>
      <c r="DK66" t="s">
        <v>34</v>
      </c>
      <c r="DL66" t="s">
        <v>34</v>
      </c>
      <c r="DM66" t="s">
        <v>34</v>
      </c>
      <c r="DN66" t="s">
        <v>34</v>
      </c>
      <c r="DO66" t="s">
        <v>34</v>
      </c>
      <c r="DP66" t="s">
        <v>34</v>
      </c>
      <c r="DQ66" t="s">
        <v>34</v>
      </c>
      <c r="DR66" t="s">
        <v>34</v>
      </c>
      <c r="DS66" t="s">
        <v>34</v>
      </c>
      <c r="DT66" t="s">
        <v>34</v>
      </c>
      <c r="DU66" t="s">
        <v>34</v>
      </c>
      <c r="DV66" t="s">
        <v>34</v>
      </c>
      <c r="DW66" t="s">
        <v>34</v>
      </c>
      <c r="DX66" t="s">
        <v>1227</v>
      </c>
    </row>
    <row r="67" spans="1:128" x14ac:dyDescent="0.25">
      <c r="A67">
        <v>25</v>
      </c>
      <c r="B67">
        <v>65</v>
      </c>
      <c r="C67" t="s">
        <v>139</v>
      </c>
      <c r="D67" t="s">
        <v>140</v>
      </c>
      <c r="E67" s="74">
        <v>2019</v>
      </c>
      <c r="F67" t="s">
        <v>1079</v>
      </c>
      <c r="G67" t="s">
        <v>1112</v>
      </c>
      <c r="H67" t="s">
        <v>1226</v>
      </c>
      <c r="I67" t="s">
        <v>1226</v>
      </c>
      <c r="J67" t="s">
        <v>1114</v>
      </c>
      <c r="K67" t="s">
        <v>1114</v>
      </c>
      <c r="L67" t="s">
        <v>34</v>
      </c>
      <c r="M67" t="s">
        <v>1175</v>
      </c>
      <c r="N67" t="s">
        <v>1149</v>
      </c>
      <c r="O67" t="s">
        <v>34</v>
      </c>
      <c r="P67" t="s">
        <v>34</v>
      </c>
      <c r="Q67" t="s">
        <v>34</v>
      </c>
      <c r="R67" t="s">
        <v>34</v>
      </c>
      <c r="S67" t="s">
        <v>34</v>
      </c>
      <c r="T67" t="s">
        <v>34</v>
      </c>
      <c r="U67" t="s">
        <v>34</v>
      </c>
      <c r="V67" t="s">
        <v>34</v>
      </c>
      <c r="W67" t="s">
        <v>34</v>
      </c>
      <c r="X67" t="s">
        <v>34</v>
      </c>
      <c r="Y67" t="s">
        <v>34</v>
      </c>
      <c r="Z67" t="s">
        <v>34</v>
      </c>
      <c r="AA67" t="s">
        <v>34</v>
      </c>
      <c r="AB67" t="s">
        <v>34</v>
      </c>
      <c r="AC67" t="s">
        <v>34</v>
      </c>
      <c r="AD67" t="s">
        <v>34</v>
      </c>
      <c r="AE67" t="s">
        <v>34</v>
      </c>
      <c r="AF67" t="s">
        <v>34</v>
      </c>
      <c r="AG67" t="s">
        <v>34</v>
      </c>
      <c r="AH67" t="s">
        <v>34</v>
      </c>
      <c r="AI67" t="s">
        <v>34</v>
      </c>
      <c r="AJ67" t="s">
        <v>34</v>
      </c>
      <c r="AK67" t="s">
        <v>34</v>
      </c>
      <c r="AL67" t="s">
        <v>34</v>
      </c>
      <c r="AM67" t="s">
        <v>34</v>
      </c>
      <c r="AN67" t="s">
        <v>34</v>
      </c>
      <c r="AO67" t="s">
        <v>34</v>
      </c>
      <c r="AP67" t="s">
        <v>34</v>
      </c>
      <c r="AQ67" t="s">
        <v>34</v>
      </c>
      <c r="AR67" t="s">
        <v>34</v>
      </c>
      <c r="AS67" t="s">
        <v>34</v>
      </c>
      <c r="AT67" t="s">
        <v>34</v>
      </c>
      <c r="AU67" t="s">
        <v>34</v>
      </c>
      <c r="AV67" t="s">
        <v>34</v>
      </c>
      <c r="AW67" t="s">
        <v>34</v>
      </c>
      <c r="AX67" t="s">
        <v>34</v>
      </c>
      <c r="AY67" t="s">
        <v>34</v>
      </c>
      <c r="AZ67" t="s">
        <v>34</v>
      </c>
      <c r="BA67" t="s">
        <v>34</v>
      </c>
      <c r="BB67" t="s">
        <v>34</v>
      </c>
      <c r="BC67" t="s">
        <v>34</v>
      </c>
      <c r="BD67" t="s">
        <v>22</v>
      </c>
      <c r="BE67" t="s">
        <v>1118</v>
      </c>
      <c r="BF67" t="s">
        <v>34</v>
      </c>
      <c r="BG67" t="s">
        <v>34</v>
      </c>
      <c r="BH67" t="s">
        <v>1228</v>
      </c>
      <c r="BI67" t="s">
        <v>34</v>
      </c>
      <c r="BJ67" t="s">
        <v>1175</v>
      </c>
      <c r="BK67" t="s">
        <v>34</v>
      </c>
      <c r="BL67" t="s">
        <v>1152</v>
      </c>
      <c r="BM67">
        <v>22300000</v>
      </c>
      <c r="BN67" t="s">
        <v>34</v>
      </c>
      <c r="BO67" t="s">
        <v>34</v>
      </c>
      <c r="BP67" t="s">
        <v>34</v>
      </c>
      <c r="BQ67" t="s">
        <v>1124</v>
      </c>
      <c r="BR67">
        <v>2015</v>
      </c>
      <c r="BS67" t="s">
        <v>1087</v>
      </c>
      <c r="BT67" t="s">
        <v>34</v>
      </c>
      <c r="BU67" t="s">
        <v>34</v>
      </c>
      <c r="BV67" t="s">
        <v>34</v>
      </c>
      <c r="BW67" t="s">
        <v>34</v>
      </c>
      <c r="BX67" t="s">
        <v>34</v>
      </c>
      <c r="BY67" t="s">
        <v>34</v>
      </c>
      <c r="BZ67" t="s">
        <v>34</v>
      </c>
      <c r="CA67" t="s">
        <v>34</v>
      </c>
      <c r="CB67" t="s">
        <v>34</v>
      </c>
      <c r="CC67" t="s">
        <v>34</v>
      </c>
      <c r="CD67" t="s">
        <v>34</v>
      </c>
      <c r="CE67" t="s">
        <v>34</v>
      </c>
      <c r="CF67" t="s">
        <v>34</v>
      </c>
      <c r="CG67" t="s">
        <v>34</v>
      </c>
      <c r="CH67" t="s">
        <v>34</v>
      </c>
      <c r="CI67" t="s">
        <v>34</v>
      </c>
      <c r="CJ67" t="s">
        <v>34</v>
      </c>
      <c r="CK67" t="s">
        <v>34</v>
      </c>
      <c r="CL67" t="s">
        <v>34</v>
      </c>
      <c r="CM67" t="s">
        <v>34</v>
      </c>
      <c r="CN67" t="s">
        <v>34</v>
      </c>
      <c r="CO67" t="s">
        <v>34</v>
      </c>
      <c r="CP67" t="s">
        <v>34</v>
      </c>
      <c r="CQ67" t="s">
        <v>34</v>
      </c>
      <c r="CR67" t="s">
        <v>34</v>
      </c>
      <c r="CS67" t="s">
        <v>34</v>
      </c>
      <c r="CT67" t="s">
        <v>34</v>
      </c>
      <c r="CU67" t="s">
        <v>34</v>
      </c>
      <c r="CV67" t="s">
        <v>34</v>
      </c>
      <c r="CW67" t="s">
        <v>34</v>
      </c>
      <c r="CX67" t="s">
        <v>34</v>
      </c>
      <c r="CY67" t="s">
        <v>34</v>
      </c>
      <c r="CZ67" t="s">
        <v>34</v>
      </c>
      <c r="DA67" t="s">
        <v>34</v>
      </c>
      <c r="DB67" t="s">
        <v>34</v>
      </c>
      <c r="DC67" t="s">
        <v>34</v>
      </c>
      <c r="DD67" t="s">
        <v>34</v>
      </c>
      <c r="DE67" t="s">
        <v>34</v>
      </c>
      <c r="DF67" t="s">
        <v>34</v>
      </c>
      <c r="DG67" t="s">
        <v>34</v>
      </c>
      <c r="DH67" t="s">
        <v>34</v>
      </c>
      <c r="DI67" t="s">
        <v>34</v>
      </c>
      <c r="DJ67" t="s">
        <v>34</v>
      </c>
      <c r="DK67" t="s">
        <v>34</v>
      </c>
      <c r="DL67" t="s">
        <v>34</v>
      </c>
      <c r="DM67" t="s">
        <v>34</v>
      </c>
      <c r="DN67" t="s">
        <v>34</v>
      </c>
      <c r="DO67" t="s">
        <v>34</v>
      </c>
      <c r="DP67" t="s">
        <v>34</v>
      </c>
      <c r="DQ67" t="s">
        <v>34</v>
      </c>
      <c r="DR67" t="s">
        <v>34</v>
      </c>
      <c r="DS67" t="s">
        <v>34</v>
      </c>
      <c r="DT67" t="s">
        <v>34</v>
      </c>
      <c r="DU67" t="s">
        <v>34</v>
      </c>
      <c r="DV67" t="s">
        <v>34</v>
      </c>
      <c r="DW67" t="s">
        <v>34</v>
      </c>
      <c r="DX67" t="s">
        <v>1227</v>
      </c>
    </row>
    <row r="68" spans="1:128" x14ac:dyDescent="0.25">
      <c r="A68">
        <v>25</v>
      </c>
      <c r="B68">
        <v>66</v>
      </c>
      <c r="C68" t="s">
        <v>139</v>
      </c>
      <c r="D68" t="s">
        <v>140</v>
      </c>
      <c r="E68" s="74">
        <v>2019</v>
      </c>
      <c r="F68" t="s">
        <v>1079</v>
      </c>
      <c r="G68" t="s">
        <v>1112</v>
      </c>
      <c r="H68" t="s">
        <v>1229</v>
      </c>
      <c r="I68" t="s">
        <v>1230</v>
      </c>
      <c r="J68" t="s">
        <v>1114</v>
      </c>
      <c r="K68" t="s">
        <v>1114</v>
      </c>
      <c r="L68" t="s">
        <v>34</v>
      </c>
      <c r="M68" t="s">
        <v>1175</v>
      </c>
      <c r="N68" t="s">
        <v>1149</v>
      </c>
      <c r="O68" t="s">
        <v>34</v>
      </c>
      <c r="P68" t="s">
        <v>34</v>
      </c>
      <c r="Q68" t="s">
        <v>34</v>
      </c>
      <c r="R68" t="s">
        <v>34</v>
      </c>
      <c r="S68" t="s">
        <v>34</v>
      </c>
      <c r="T68" t="s">
        <v>34</v>
      </c>
      <c r="U68" t="s">
        <v>34</v>
      </c>
      <c r="V68" t="s">
        <v>1230</v>
      </c>
      <c r="W68" t="s">
        <v>34</v>
      </c>
      <c r="X68" t="s">
        <v>1175</v>
      </c>
      <c r="Y68" t="s">
        <v>1078</v>
      </c>
      <c r="Z68" t="s">
        <v>34</v>
      </c>
      <c r="AA68" t="s">
        <v>34</v>
      </c>
      <c r="AB68">
        <v>800000</v>
      </c>
      <c r="AC68" t="s">
        <v>34</v>
      </c>
      <c r="AD68" t="s">
        <v>34</v>
      </c>
      <c r="AE68" t="s">
        <v>34</v>
      </c>
      <c r="AF68" t="s">
        <v>1124</v>
      </c>
      <c r="AG68" t="s">
        <v>34</v>
      </c>
      <c r="AH68" t="s">
        <v>34</v>
      </c>
      <c r="AI68" t="s">
        <v>34</v>
      </c>
      <c r="AJ68" t="s">
        <v>34</v>
      </c>
      <c r="AK68" t="s">
        <v>34</v>
      </c>
      <c r="AL68" t="s">
        <v>34</v>
      </c>
      <c r="AM68" t="s">
        <v>34</v>
      </c>
      <c r="AN68" t="s">
        <v>34</v>
      </c>
      <c r="AO68" t="s">
        <v>34</v>
      </c>
      <c r="AP68" t="s">
        <v>34</v>
      </c>
      <c r="AQ68" t="s">
        <v>34</v>
      </c>
      <c r="AR68" t="s">
        <v>34</v>
      </c>
      <c r="AS68" t="s">
        <v>34</v>
      </c>
      <c r="AT68" t="s">
        <v>34</v>
      </c>
      <c r="AU68" t="s">
        <v>34</v>
      </c>
      <c r="AV68" t="s">
        <v>34</v>
      </c>
      <c r="AW68" t="s">
        <v>34</v>
      </c>
      <c r="AX68" t="s">
        <v>34</v>
      </c>
      <c r="AY68" t="s">
        <v>34</v>
      </c>
      <c r="AZ68" t="s">
        <v>34</v>
      </c>
      <c r="BA68" t="s">
        <v>34</v>
      </c>
      <c r="BB68" t="s">
        <v>34</v>
      </c>
      <c r="BC68" t="s">
        <v>34</v>
      </c>
      <c r="BD68" t="s">
        <v>34</v>
      </c>
      <c r="BE68" t="s">
        <v>34</v>
      </c>
      <c r="BF68" t="s">
        <v>34</v>
      </c>
      <c r="BG68" t="s">
        <v>34</v>
      </c>
      <c r="BH68" t="s">
        <v>34</v>
      </c>
      <c r="BI68" t="s">
        <v>34</v>
      </c>
      <c r="BJ68" t="s">
        <v>34</v>
      </c>
      <c r="BK68" t="s">
        <v>34</v>
      </c>
      <c r="BL68" t="s">
        <v>34</v>
      </c>
      <c r="BM68" t="s">
        <v>34</v>
      </c>
      <c r="BN68" t="s">
        <v>34</v>
      </c>
      <c r="BO68" t="s">
        <v>34</v>
      </c>
      <c r="BP68" t="s">
        <v>34</v>
      </c>
      <c r="BQ68" t="s">
        <v>34</v>
      </c>
      <c r="BR68" t="s">
        <v>34</v>
      </c>
      <c r="BS68" t="s">
        <v>34</v>
      </c>
      <c r="BT68" t="s">
        <v>34</v>
      </c>
      <c r="BU68" t="s">
        <v>34</v>
      </c>
      <c r="BV68" t="s">
        <v>34</v>
      </c>
      <c r="BW68" t="s">
        <v>34</v>
      </c>
      <c r="BX68" t="s">
        <v>34</v>
      </c>
      <c r="BY68" t="s">
        <v>34</v>
      </c>
      <c r="BZ68" t="s">
        <v>34</v>
      </c>
      <c r="CA68" t="s">
        <v>34</v>
      </c>
      <c r="CB68" t="s">
        <v>34</v>
      </c>
      <c r="CC68" t="s">
        <v>34</v>
      </c>
      <c r="CD68" t="s">
        <v>34</v>
      </c>
      <c r="CE68" t="s">
        <v>34</v>
      </c>
      <c r="CF68" t="s">
        <v>34</v>
      </c>
      <c r="CG68" t="s">
        <v>34</v>
      </c>
      <c r="CH68" t="s">
        <v>34</v>
      </c>
      <c r="CI68" t="s">
        <v>34</v>
      </c>
      <c r="CJ68" t="s">
        <v>34</v>
      </c>
      <c r="CK68" t="s">
        <v>34</v>
      </c>
      <c r="CL68" t="s">
        <v>34</v>
      </c>
      <c r="CM68" t="s">
        <v>34</v>
      </c>
      <c r="CN68" t="s">
        <v>34</v>
      </c>
      <c r="CO68" t="s">
        <v>34</v>
      </c>
      <c r="CP68" t="s">
        <v>34</v>
      </c>
      <c r="CQ68" t="s">
        <v>34</v>
      </c>
      <c r="CR68" t="s">
        <v>34</v>
      </c>
      <c r="CS68" t="s">
        <v>34</v>
      </c>
      <c r="CT68" t="s">
        <v>34</v>
      </c>
      <c r="CU68" t="s">
        <v>34</v>
      </c>
      <c r="CV68" t="s">
        <v>34</v>
      </c>
      <c r="CW68" t="s">
        <v>34</v>
      </c>
      <c r="CX68" t="s">
        <v>34</v>
      </c>
      <c r="CY68" t="s">
        <v>34</v>
      </c>
      <c r="CZ68" t="s">
        <v>34</v>
      </c>
      <c r="DA68" t="s">
        <v>34</v>
      </c>
      <c r="DB68" t="s">
        <v>34</v>
      </c>
      <c r="DC68" t="s">
        <v>34</v>
      </c>
      <c r="DD68" t="s">
        <v>34</v>
      </c>
      <c r="DE68" t="s">
        <v>34</v>
      </c>
      <c r="DF68" t="s">
        <v>34</v>
      </c>
      <c r="DG68" t="s">
        <v>34</v>
      </c>
      <c r="DH68" t="s">
        <v>34</v>
      </c>
      <c r="DI68" t="s">
        <v>34</v>
      </c>
      <c r="DJ68" t="s">
        <v>34</v>
      </c>
      <c r="DK68" t="s">
        <v>34</v>
      </c>
      <c r="DL68" t="s">
        <v>34</v>
      </c>
      <c r="DM68" t="s">
        <v>34</v>
      </c>
      <c r="DN68" t="s">
        <v>34</v>
      </c>
      <c r="DO68" t="s">
        <v>34</v>
      </c>
      <c r="DP68" t="s">
        <v>34</v>
      </c>
      <c r="DQ68" t="s">
        <v>34</v>
      </c>
      <c r="DR68" t="s">
        <v>34</v>
      </c>
      <c r="DS68" t="s">
        <v>34</v>
      </c>
      <c r="DT68" t="s">
        <v>34</v>
      </c>
      <c r="DU68" t="s">
        <v>34</v>
      </c>
      <c r="DV68" t="s">
        <v>34</v>
      </c>
      <c r="DW68" t="s">
        <v>34</v>
      </c>
    </row>
    <row r="69" spans="1:128" x14ac:dyDescent="0.25">
      <c r="A69">
        <v>25</v>
      </c>
      <c r="B69">
        <v>67</v>
      </c>
      <c r="C69" t="s">
        <v>139</v>
      </c>
      <c r="D69" t="s">
        <v>140</v>
      </c>
      <c r="E69" s="74">
        <v>2019</v>
      </c>
      <c r="F69" t="s">
        <v>1079</v>
      </c>
      <c r="G69" t="s">
        <v>1112</v>
      </c>
      <c r="H69" t="s">
        <v>1231</v>
      </c>
      <c r="I69" t="s">
        <v>1232</v>
      </c>
      <c r="J69" t="s">
        <v>1114</v>
      </c>
      <c r="K69" t="s">
        <v>1114</v>
      </c>
      <c r="L69" t="s">
        <v>34</v>
      </c>
      <c r="M69" t="s">
        <v>1175</v>
      </c>
      <c r="N69" t="s">
        <v>1149</v>
      </c>
      <c r="O69" t="s">
        <v>34</v>
      </c>
      <c r="P69" t="s">
        <v>34</v>
      </c>
      <c r="Q69" t="s">
        <v>34</v>
      </c>
      <c r="R69" t="s">
        <v>34</v>
      </c>
      <c r="S69" t="s">
        <v>34</v>
      </c>
      <c r="T69" t="s">
        <v>34</v>
      </c>
      <c r="U69" t="s">
        <v>34</v>
      </c>
      <c r="V69" t="s">
        <v>34</v>
      </c>
      <c r="W69" t="s">
        <v>34</v>
      </c>
      <c r="X69" t="s">
        <v>34</v>
      </c>
      <c r="Y69" t="s">
        <v>34</v>
      </c>
      <c r="Z69" t="s">
        <v>34</v>
      </c>
      <c r="AA69" t="s">
        <v>34</v>
      </c>
      <c r="AB69" t="s">
        <v>34</v>
      </c>
      <c r="AC69" t="s">
        <v>34</v>
      </c>
      <c r="AD69" t="s">
        <v>34</v>
      </c>
      <c r="AE69" t="s">
        <v>34</v>
      </c>
      <c r="AF69" t="s">
        <v>34</v>
      </c>
      <c r="AG69" t="s">
        <v>34</v>
      </c>
      <c r="AH69" t="s">
        <v>34</v>
      </c>
      <c r="AI69" t="s">
        <v>34</v>
      </c>
      <c r="AJ69" t="s">
        <v>34</v>
      </c>
      <c r="AK69" t="s">
        <v>34</v>
      </c>
      <c r="AL69" t="s">
        <v>34</v>
      </c>
      <c r="AM69" t="s">
        <v>34</v>
      </c>
      <c r="AN69" t="s">
        <v>34</v>
      </c>
      <c r="AO69" t="s">
        <v>34</v>
      </c>
      <c r="AP69" t="s">
        <v>34</v>
      </c>
      <c r="AQ69" t="s">
        <v>34</v>
      </c>
      <c r="AR69" t="s">
        <v>34</v>
      </c>
      <c r="AS69" t="s">
        <v>34</v>
      </c>
      <c r="AT69" t="s">
        <v>34</v>
      </c>
      <c r="AU69" t="s">
        <v>34</v>
      </c>
      <c r="AV69" t="s">
        <v>34</v>
      </c>
      <c r="AW69" t="s">
        <v>34</v>
      </c>
      <c r="AX69" t="s">
        <v>34</v>
      </c>
      <c r="AY69" t="s">
        <v>34</v>
      </c>
      <c r="AZ69" t="s">
        <v>34</v>
      </c>
      <c r="BA69" t="s">
        <v>34</v>
      </c>
      <c r="BB69" t="s">
        <v>34</v>
      </c>
      <c r="BC69" t="s">
        <v>34</v>
      </c>
      <c r="BD69" t="s">
        <v>22</v>
      </c>
      <c r="BE69" t="s">
        <v>1118</v>
      </c>
      <c r="BF69" t="s">
        <v>34</v>
      </c>
      <c r="BG69" t="s">
        <v>34</v>
      </c>
      <c r="BH69" t="s">
        <v>1232</v>
      </c>
      <c r="BI69" t="s">
        <v>34</v>
      </c>
      <c r="BJ69" t="s">
        <v>1175</v>
      </c>
      <c r="BK69" t="s">
        <v>34</v>
      </c>
      <c r="BL69" t="s">
        <v>1152</v>
      </c>
      <c r="BM69">
        <v>1632</v>
      </c>
      <c r="BN69" t="s">
        <v>34</v>
      </c>
      <c r="BO69" t="s">
        <v>34</v>
      </c>
      <c r="BP69" t="s">
        <v>34</v>
      </c>
      <c r="BQ69" t="s">
        <v>1124</v>
      </c>
      <c r="BS69" t="s">
        <v>1233</v>
      </c>
      <c r="BT69" t="s">
        <v>34</v>
      </c>
      <c r="BU69" t="s">
        <v>34</v>
      </c>
      <c r="BV69" t="s">
        <v>34</v>
      </c>
      <c r="BW69" t="s">
        <v>34</v>
      </c>
      <c r="BX69" t="s">
        <v>34</v>
      </c>
      <c r="BY69" t="s">
        <v>34</v>
      </c>
      <c r="BZ69" t="s">
        <v>34</v>
      </c>
      <c r="CA69" t="s">
        <v>34</v>
      </c>
      <c r="CB69" t="s">
        <v>34</v>
      </c>
      <c r="CC69" t="s">
        <v>34</v>
      </c>
      <c r="CD69" t="s">
        <v>34</v>
      </c>
      <c r="CE69" t="s">
        <v>34</v>
      </c>
      <c r="CF69" t="s">
        <v>34</v>
      </c>
      <c r="CG69" t="s">
        <v>34</v>
      </c>
      <c r="CH69" t="s">
        <v>34</v>
      </c>
      <c r="CI69" t="s">
        <v>34</v>
      </c>
      <c r="CJ69" t="s">
        <v>34</v>
      </c>
      <c r="CK69" t="s">
        <v>34</v>
      </c>
      <c r="CL69" t="s">
        <v>34</v>
      </c>
      <c r="CM69" t="s">
        <v>34</v>
      </c>
      <c r="CN69" t="s">
        <v>34</v>
      </c>
      <c r="CO69" t="s">
        <v>34</v>
      </c>
      <c r="CP69" t="s">
        <v>34</v>
      </c>
      <c r="CQ69" t="s">
        <v>34</v>
      </c>
      <c r="CR69" t="s">
        <v>34</v>
      </c>
      <c r="CS69" t="s">
        <v>34</v>
      </c>
      <c r="CT69" t="s">
        <v>34</v>
      </c>
      <c r="CU69" t="s">
        <v>34</v>
      </c>
      <c r="CV69" t="s">
        <v>34</v>
      </c>
      <c r="CW69" t="s">
        <v>34</v>
      </c>
      <c r="CX69" t="s">
        <v>34</v>
      </c>
      <c r="CY69" t="s">
        <v>34</v>
      </c>
      <c r="CZ69" t="s">
        <v>34</v>
      </c>
      <c r="DA69" t="s">
        <v>34</v>
      </c>
      <c r="DB69" t="s">
        <v>34</v>
      </c>
      <c r="DC69" t="s">
        <v>34</v>
      </c>
      <c r="DD69" t="s">
        <v>34</v>
      </c>
      <c r="DE69" t="s">
        <v>34</v>
      </c>
      <c r="DF69" t="s">
        <v>34</v>
      </c>
      <c r="DG69" t="s">
        <v>34</v>
      </c>
      <c r="DH69" t="s">
        <v>34</v>
      </c>
      <c r="DI69" t="s">
        <v>34</v>
      </c>
      <c r="DJ69" t="s">
        <v>34</v>
      </c>
      <c r="DK69" t="s">
        <v>34</v>
      </c>
      <c r="DL69" t="s">
        <v>34</v>
      </c>
      <c r="DM69" t="s">
        <v>34</v>
      </c>
      <c r="DN69" t="s">
        <v>34</v>
      </c>
      <c r="DO69" t="s">
        <v>34</v>
      </c>
      <c r="DP69" t="s">
        <v>34</v>
      </c>
      <c r="DQ69" t="s">
        <v>34</v>
      </c>
      <c r="DR69" t="s">
        <v>34</v>
      </c>
      <c r="DS69" t="s">
        <v>34</v>
      </c>
      <c r="DT69" t="s">
        <v>34</v>
      </c>
      <c r="DU69" t="s">
        <v>34</v>
      </c>
      <c r="DV69" t="s">
        <v>34</v>
      </c>
      <c r="DW69" t="s">
        <v>34</v>
      </c>
    </row>
    <row r="70" spans="1:128" x14ac:dyDescent="0.25">
      <c r="A70">
        <v>25</v>
      </c>
      <c r="B70">
        <v>68</v>
      </c>
      <c r="C70" t="s">
        <v>139</v>
      </c>
      <c r="D70" t="s">
        <v>140</v>
      </c>
      <c r="E70" s="74">
        <v>2019</v>
      </c>
      <c r="F70" t="s">
        <v>1079</v>
      </c>
      <c r="G70" t="s">
        <v>1112</v>
      </c>
      <c r="H70" t="s">
        <v>1234</v>
      </c>
      <c r="I70" t="s">
        <v>1235</v>
      </c>
      <c r="J70" t="s">
        <v>1114</v>
      </c>
      <c r="K70" t="s">
        <v>1114</v>
      </c>
      <c r="L70" t="s">
        <v>34</v>
      </c>
      <c r="M70" t="s">
        <v>1175</v>
      </c>
      <c r="N70" t="s">
        <v>1149</v>
      </c>
      <c r="O70" t="s">
        <v>34</v>
      </c>
      <c r="P70" t="s">
        <v>34</v>
      </c>
      <c r="Q70" t="s">
        <v>34</v>
      </c>
      <c r="R70" t="s">
        <v>34</v>
      </c>
      <c r="S70" t="s">
        <v>34</v>
      </c>
      <c r="T70" t="s">
        <v>34</v>
      </c>
      <c r="U70" t="s">
        <v>34</v>
      </c>
      <c r="V70" t="s">
        <v>34</v>
      </c>
      <c r="W70" t="s">
        <v>34</v>
      </c>
      <c r="X70" t="s">
        <v>34</v>
      </c>
      <c r="Y70" t="s">
        <v>34</v>
      </c>
      <c r="Z70" t="s">
        <v>34</v>
      </c>
      <c r="AA70" t="s">
        <v>34</v>
      </c>
      <c r="AB70" t="s">
        <v>34</v>
      </c>
      <c r="AC70" t="s">
        <v>34</v>
      </c>
      <c r="AD70" t="s">
        <v>34</v>
      </c>
      <c r="AE70" t="s">
        <v>34</v>
      </c>
      <c r="AF70" t="s">
        <v>34</v>
      </c>
      <c r="AG70" t="s">
        <v>34</v>
      </c>
      <c r="AH70" t="s">
        <v>34</v>
      </c>
      <c r="AI70" t="s">
        <v>34</v>
      </c>
      <c r="AJ70" t="s">
        <v>34</v>
      </c>
      <c r="AK70" t="s">
        <v>34</v>
      </c>
      <c r="AL70" t="s">
        <v>34</v>
      </c>
      <c r="AM70" t="s">
        <v>34</v>
      </c>
      <c r="AN70" t="s">
        <v>34</v>
      </c>
      <c r="AO70" t="s">
        <v>34</v>
      </c>
      <c r="AP70" t="s">
        <v>34</v>
      </c>
      <c r="AQ70" t="s">
        <v>34</v>
      </c>
      <c r="AR70" t="s">
        <v>34</v>
      </c>
      <c r="AS70" t="s">
        <v>34</v>
      </c>
      <c r="AT70" t="s">
        <v>34</v>
      </c>
      <c r="AU70" t="s">
        <v>34</v>
      </c>
      <c r="AV70" t="s">
        <v>34</v>
      </c>
      <c r="AW70" t="s">
        <v>34</v>
      </c>
      <c r="AX70" t="s">
        <v>34</v>
      </c>
      <c r="AY70" t="s">
        <v>34</v>
      </c>
      <c r="AZ70" t="s">
        <v>34</v>
      </c>
      <c r="BA70" t="s">
        <v>34</v>
      </c>
      <c r="BB70" t="s">
        <v>34</v>
      </c>
      <c r="BC70" t="s">
        <v>34</v>
      </c>
      <c r="BD70" t="s">
        <v>22</v>
      </c>
      <c r="BE70" t="s">
        <v>1118</v>
      </c>
      <c r="BF70" t="s">
        <v>34</v>
      </c>
      <c r="BG70" t="s">
        <v>34</v>
      </c>
      <c r="BH70" t="s">
        <v>1235</v>
      </c>
      <c r="BI70" t="s">
        <v>34</v>
      </c>
      <c r="BJ70" t="s">
        <v>1175</v>
      </c>
      <c r="BK70" t="s">
        <v>34</v>
      </c>
      <c r="BL70" t="s">
        <v>1152</v>
      </c>
      <c r="BM70">
        <v>714</v>
      </c>
      <c r="BN70" t="s">
        <v>34</v>
      </c>
      <c r="BO70" t="s">
        <v>34</v>
      </c>
      <c r="BP70" t="s">
        <v>34</v>
      </c>
      <c r="BQ70" t="s">
        <v>1124</v>
      </c>
      <c r="BS70" t="s">
        <v>1233</v>
      </c>
      <c r="BT70" t="s">
        <v>34</v>
      </c>
      <c r="BU70" t="s">
        <v>34</v>
      </c>
      <c r="BV70" t="s">
        <v>34</v>
      </c>
      <c r="BW70" t="s">
        <v>34</v>
      </c>
      <c r="BX70" t="s">
        <v>34</v>
      </c>
      <c r="BY70" t="s">
        <v>34</v>
      </c>
      <c r="BZ70" t="s">
        <v>34</v>
      </c>
      <c r="CA70" t="s">
        <v>34</v>
      </c>
      <c r="CB70" t="s">
        <v>34</v>
      </c>
      <c r="CC70" t="s">
        <v>34</v>
      </c>
      <c r="CD70" t="s">
        <v>34</v>
      </c>
      <c r="CE70" t="s">
        <v>34</v>
      </c>
      <c r="CF70" t="s">
        <v>34</v>
      </c>
      <c r="CG70" t="s">
        <v>34</v>
      </c>
      <c r="CH70" t="s">
        <v>34</v>
      </c>
      <c r="CI70" t="s">
        <v>34</v>
      </c>
      <c r="CJ70" t="s">
        <v>34</v>
      </c>
      <c r="CK70" t="s">
        <v>34</v>
      </c>
      <c r="CL70" t="s">
        <v>34</v>
      </c>
      <c r="CM70" t="s">
        <v>34</v>
      </c>
      <c r="CN70" t="s">
        <v>34</v>
      </c>
      <c r="CO70" t="s">
        <v>34</v>
      </c>
      <c r="CP70" t="s">
        <v>34</v>
      </c>
      <c r="CQ70" t="s">
        <v>34</v>
      </c>
      <c r="CR70" t="s">
        <v>34</v>
      </c>
      <c r="CS70" t="s">
        <v>34</v>
      </c>
      <c r="CT70" t="s">
        <v>34</v>
      </c>
      <c r="CU70" t="s">
        <v>34</v>
      </c>
      <c r="CV70" t="s">
        <v>34</v>
      </c>
      <c r="CW70" t="s">
        <v>34</v>
      </c>
      <c r="CX70" t="s">
        <v>34</v>
      </c>
      <c r="CY70" t="s">
        <v>34</v>
      </c>
      <c r="CZ70" t="s">
        <v>34</v>
      </c>
      <c r="DA70" t="s">
        <v>34</v>
      </c>
      <c r="DB70" t="s">
        <v>34</v>
      </c>
      <c r="DC70" t="s">
        <v>34</v>
      </c>
      <c r="DD70" t="s">
        <v>34</v>
      </c>
      <c r="DE70" t="s">
        <v>34</v>
      </c>
      <c r="DF70" t="s">
        <v>34</v>
      </c>
      <c r="DG70" t="s">
        <v>34</v>
      </c>
      <c r="DH70" t="s">
        <v>34</v>
      </c>
      <c r="DI70" t="s">
        <v>34</v>
      </c>
      <c r="DJ70" t="s">
        <v>34</v>
      </c>
      <c r="DK70" t="s">
        <v>34</v>
      </c>
      <c r="DL70" t="s">
        <v>34</v>
      </c>
      <c r="DM70" t="s">
        <v>34</v>
      </c>
      <c r="DN70" t="s">
        <v>34</v>
      </c>
      <c r="DO70" t="s">
        <v>34</v>
      </c>
      <c r="DP70" t="s">
        <v>34</v>
      </c>
      <c r="DQ70" t="s">
        <v>34</v>
      </c>
      <c r="DR70" t="s">
        <v>34</v>
      </c>
      <c r="DS70" t="s">
        <v>34</v>
      </c>
      <c r="DT70" t="s">
        <v>34</v>
      </c>
      <c r="DU70" t="s">
        <v>34</v>
      </c>
      <c r="DV70" t="s">
        <v>34</v>
      </c>
      <c r="DW70" t="s">
        <v>34</v>
      </c>
    </row>
    <row r="71" spans="1:128" x14ac:dyDescent="0.25">
      <c r="A71">
        <v>25</v>
      </c>
      <c r="B71">
        <v>69</v>
      </c>
      <c r="C71" t="s">
        <v>139</v>
      </c>
      <c r="D71" t="s">
        <v>140</v>
      </c>
      <c r="E71" s="74">
        <v>2019</v>
      </c>
      <c r="F71" t="s">
        <v>1079</v>
      </c>
      <c r="G71" t="s">
        <v>1112</v>
      </c>
      <c r="H71" t="s">
        <v>1236</v>
      </c>
      <c r="I71" t="s">
        <v>1237</v>
      </c>
      <c r="J71" t="s">
        <v>1114</v>
      </c>
      <c r="K71" t="s">
        <v>1114</v>
      </c>
      <c r="L71" t="s">
        <v>34</v>
      </c>
      <c r="M71" t="s">
        <v>1175</v>
      </c>
      <c r="N71" t="s">
        <v>1149</v>
      </c>
      <c r="O71" t="s">
        <v>34</v>
      </c>
      <c r="P71" t="s">
        <v>34</v>
      </c>
      <c r="Q71" t="s">
        <v>34</v>
      </c>
      <c r="R71" t="s">
        <v>34</v>
      </c>
      <c r="S71" t="s">
        <v>34</v>
      </c>
      <c r="T71" t="s">
        <v>34</v>
      </c>
      <c r="U71" t="s">
        <v>34</v>
      </c>
      <c r="V71" t="s">
        <v>34</v>
      </c>
      <c r="W71" t="s">
        <v>34</v>
      </c>
      <c r="X71" t="s">
        <v>34</v>
      </c>
      <c r="Y71" t="s">
        <v>34</v>
      </c>
      <c r="Z71" t="s">
        <v>34</v>
      </c>
      <c r="AA71" t="s">
        <v>34</v>
      </c>
      <c r="AB71" t="s">
        <v>34</v>
      </c>
      <c r="AC71" t="s">
        <v>34</v>
      </c>
      <c r="AD71" t="s">
        <v>34</v>
      </c>
      <c r="AE71" t="s">
        <v>34</v>
      </c>
      <c r="AF71" t="s">
        <v>34</v>
      </c>
      <c r="AG71" t="s">
        <v>34</v>
      </c>
      <c r="AH71" t="s">
        <v>34</v>
      </c>
      <c r="AI71" t="s">
        <v>34</v>
      </c>
      <c r="AJ71" t="s">
        <v>34</v>
      </c>
      <c r="AK71" t="s">
        <v>34</v>
      </c>
      <c r="AL71" t="s">
        <v>34</v>
      </c>
      <c r="AM71" t="s">
        <v>34</v>
      </c>
      <c r="AN71" t="s">
        <v>34</v>
      </c>
      <c r="AO71" t="s">
        <v>34</v>
      </c>
      <c r="AP71" t="s">
        <v>34</v>
      </c>
      <c r="AQ71" t="s">
        <v>34</v>
      </c>
      <c r="AR71" t="s">
        <v>34</v>
      </c>
      <c r="AS71" t="s">
        <v>34</v>
      </c>
      <c r="AT71" t="s">
        <v>34</v>
      </c>
      <c r="AU71" t="s">
        <v>34</v>
      </c>
      <c r="AV71" t="s">
        <v>34</v>
      </c>
      <c r="AW71" t="s">
        <v>34</v>
      </c>
      <c r="AX71" t="s">
        <v>34</v>
      </c>
      <c r="AY71" t="s">
        <v>34</v>
      </c>
      <c r="AZ71" t="s">
        <v>34</v>
      </c>
      <c r="BA71" t="s">
        <v>34</v>
      </c>
      <c r="BB71" t="s">
        <v>34</v>
      </c>
      <c r="BC71" t="s">
        <v>34</v>
      </c>
      <c r="BD71" t="s">
        <v>22</v>
      </c>
      <c r="BE71" t="s">
        <v>1118</v>
      </c>
      <c r="BF71" t="s">
        <v>34</v>
      </c>
      <c r="BG71" t="s">
        <v>34</v>
      </c>
      <c r="BH71" t="s">
        <v>1237</v>
      </c>
      <c r="BI71" t="s">
        <v>34</v>
      </c>
      <c r="BJ71" t="s">
        <v>1175</v>
      </c>
      <c r="BK71" t="s">
        <v>34</v>
      </c>
      <c r="BL71" t="s">
        <v>1152</v>
      </c>
      <c r="BM71">
        <v>306</v>
      </c>
      <c r="BN71" t="s">
        <v>34</v>
      </c>
      <c r="BO71" t="s">
        <v>34</v>
      </c>
      <c r="BP71" t="s">
        <v>34</v>
      </c>
      <c r="BQ71" t="s">
        <v>1124</v>
      </c>
      <c r="BS71" t="s">
        <v>1233</v>
      </c>
      <c r="BT71" t="s">
        <v>34</v>
      </c>
      <c r="BU71" t="s">
        <v>34</v>
      </c>
      <c r="BV71" t="s">
        <v>34</v>
      </c>
      <c r="BW71" t="s">
        <v>34</v>
      </c>
      <c r="BX71" t="s">
        <v>34</v>
      </c>
      <c r="BY71" t="s">
        <v>34</v>
      </c>
      <c r="BZ71" t="s">
        <v>34</v>
      </c>
      <c r="CA71" t="s">
        <v>34</v>
      </c>
      <c r="CB71" t="s">
        <v>34</v>
      </c>
      <c r="CC71" t="s">
        <v>34</v>
      </c>
      <c r="CD71" t="s">
        <v>34</v>
      </c>
      <c r="CE71" t="s">
        <v>34</v>
      </c>
      <c r="CF71" t="s">
        <v>34</v>
      </c>
      <c r="CG71" t="s">
        <v>34</v>
      </c>
      <c r="CH71" t="s">
        <v>34</v>
      </c>
      <c r="CI71" t="s">
        <v>34</v>
      </c>
      <c r="CJ71" t="s">
        <v>34</v>
      </c>
      <c r="CK71" t="s">
        <v>34</v>
      </c>
      <c r="CL71" t="s">
        <v>34</v>
      </c>
      <c r="CM71" t="s">
        <v>34</v>
      </c>
      <c r="CN71" t="s">
        <v>34</v>
      </c>
      <c r="CO71" t="s">
        <v>34</v>
      </c>
      <c r="CP71" t="s">
        <v>34</v>
      </c>
      <c r="CQ71" t="s">
        <v>34</v>
      </c>
      <c r="CR71" t="s">
        <v>34</v>
      </c>
      <c r="CS71" t="s">
        <v>34</v>
      </c>
      <c r="CT71" t="s">
        <v>34</v>
      </c>
      <c r="CU71" t="s">
        <v>34</v>
      </c>
      <c r="CV71" t="s">
        <v>34</v>
      </c>
      <c r="CW71" t="s">
        <v>34</v>
      </c>
      <c r="CX71" t="s">
        <v>34</v>
      </c>
      <c r="CY71" t="s">
        <v>34</v>
      </c>
      <c r="CZ71" t="s">
        <v>34</v>
      </c>
      <c r="DA71" t="s">
        <v>34</v>
      </c>
      <c r="DB71" t="s">
        <v>34</v>
      </c>
      <c r="DC71" t="s">
        <v>34</v>
      </c>
      <c r="DD71" t="s">
        <v>34</v>
      </c>
      <c r="DE71" t="s">
        <v>34</v>
      </c>
      <c r="DF71" t="s">
        <v>34</v>
      </c>
      <c r="DG71" t="s">
        <v>34</v>
      </c>
      <c r="DH71" t="s">
        <v>34</v>
      </c>
      <c r="DI71" t="s">
        <v>34</v>
      </c>
      <c r="DJ71" t="s">
        <v>34</v>
      </c>
      <c r="DK71" t="s">
        <v>34</v>
      </c>
      <c r="DL71" t="s">
        <v>34</v>
      </c>
      <c r="DM71" t="s">
        <v>34</v>
      </c>
      <c r="DN71" t="s">
        <v>34</v>
      </c>
      <c r="DO71" t="s">
        <v>34</v>
      </c>
      <c r="DP71" t="s">
        <v>34</v>
      </c>
      <c r="DQ71" t="s">
        <v>34</v>
      </c>
      <c r="DR71" t="s">
        <v>34</v>
      </c>
      <c r="DS71" t="s">
        <v>34</v>
      </c>
      <c r="DT71" t="s">
        <v>34</v>
      </c>
      <c r="DU71" t="s">
        <v>34</v>
      </c>
      <c r="DV71" t="s">
        <v>34</v>
      </c>
      <c r="DW71" t="s">
        <v>34</v>
      </c>
    </row>
    <row r="72" spans="1:128" x14ac:dyDescent="0.25">
      <c r="A72">
        <v>25</v>
      </c>
      <c r="B72">
        <v>70</v>
      </c>
      <c r="C72" t="s">
        <v>139</v>
      </c>
      <c r="D72" t="s">
        <v>140</v>
      </c>
      <c r="E72" s="74">
        <v>2019</v>
      </c>
      <c r="F72" t="s">
        <v>1079</v>
      </c>
      <c r="G72" t="s">
        <v>1112</v>
      </c>
      <c r="H72" t="s">
        <v>1238</v>
      </c>
      <c r="I72" t="s">
        <v>1239</v>
      </c>
      <c r="J72" t="s">
        <v>1114</v>
      </c>
      <c r="K72" t="s">
        <v>1114</v>
      </c>
      <c r="L72" t="s">
        <v>34</v>
      </c>
      <c r="M72" t="s">
        <v>1175</v>
      </c>
      <c r="N72" t="s">
        <v>1149</v>
      </c>
      <c r="O72" t="s">
        <v>34</v>
      </c>
      <c r="P72" t="s">
        <v>34</v>
      </c>
      <c r="Q72" t="s">
        <v>34</v>
      </c>
      <c r="R72" t="s">
        <v>34</v>
      </c>
      <c r="S72" t="s">
        <v>34</v>
      </c>
      <c r="T72" t="s">
        <v>34</v>
      </c>
      <c r="U72" t="s">
        <v>34</v>
      </c>
      <c r="V72" t="s">
        <v>34</v>
      </c>
      <c r="W72" t="s">
        <v>34</v>
      </c>
      <c r="X72" t="s">
        <v>34</v>
      </c>
      <c r="Y72" t="s">
        <v>34</v>
      </c>
      <c r="Z72" t="s">
        <v>34</v>
      </c>
      <c r="AA72" t="s">
        <v>34</v>
      </c>
      <c r="AB72" t="s">
        <v>34</v>
      </c>
      <c r="AC72" t="s">
        <v>34</v>
      </c>
      <c r="AD72" t="s">
        <v>34</v>
      </c>
      <c r="AE72" t="s">
        <v>34</v>
      </c>
      <c r="AF72" t="s">
        <v>34</v>
      </c>
      <c r="AG72" t="s">
        <v>34</v>
      </c>
      <c r="AH72" t="s">
        <v>34</v>
      </c>
      <c r="AI72" t="s">
        <v>34</v>
      </c>
      <c r="AJ72" t="s">
        <v>34</v>
      </c>
      <c r="AK72" t="s">
        <v>34</v>
      </c>
      <c r="AL72" t="s">
        <v>34</v>
      </c>
      <c r="AM72" t="s">
        <v>34</v>
      </c>
      <c r="AN72" t="s">
        <v>34</v>
      </c>
      <c r="AO72" t="s">
        <v>34</v>
      </c>
      <c r="AP72" t="s">
        <v>34</v>
      </c>
      <c r="AQ72" t="s">
        <v>34</v>
      </c>
      <c r="AR72" t="s">
        <v>34</v>
      </c>
      <c r="AS72" t="s">
        <v>34</v>
      </c>
      <c r="AT72" t="s">
        <v>34</v>
      </c>
      <c r="AU72" t="s">
        <v>34</v>
      </c>
      <c r="AV72" t="s">
        <v>34</v>
      </c>
      <c r="AW72" t="s">
        <v>34</v>
      </c>
      <c r="AX72" t="s">
        <v>34</v>
      </c>
      <c r="AY72" t="s">
        <v>34</v>
      </c>
      <c r="AZ72" t="s">
        <v>34</v>
      </c>
      <c r="BA72" t="s">
        <v>34</v>
      </c>
      <c r="BB72" t="s">
        <v>34</v>
      </c>
      <c r="BC72" t="s">
        <v>34</v>
      </c>
      <c r="BD72" t="s">
        <v>22</v>
      </c>
      <c r="BE72" t="s">
        <v>1118</v>
      </c>
      <c r="BF72" t="s">
        <v>34</v>
      </c>
      <c r="BG72" t="s">
        <v>34</v>
      </c>
      <c r="BH72" t="s">
        <v>1239</v>
      </c>
      <c r="BI72" t="s">
        <v>34</v>
      </c>
      <c r="BJ72" t="s">
        <v>1175</v>
      </c>
      <c r="BK72" t="s">
        <v>34</v>
      </c>
      <c r="BL72" t="s">
        <v>1152</v>
      </c>
      <c r="BM72">
        <v>2246</v>
      </c>
      <c r="BN72" t="s">
        <v>34</v>
      </c>
      <c r="BO72" t="s">
        <v>34</v>
      </c>
      <c r="BP72" t="s">
        <v>34</v>
      </c>
      <c r="BQ72" t="s">
        <v>1124</v>
      </c>
      <c r="BS72" t="s">
        <v>1233</v>
      </c>
      <c r="BT72" t="s">
        <v>34</v>
      </c>
      <c r="BU72" t="s">
        <v>34</v>
      </c>
      <c r="BV72" t="s">
        <v>34</v>
      </c>
      <c r="BW72" t="s">
        <v>34</v>
      </c>
      <c r="BX72" t="s">
        <v>34</v>
      </c>
      <c r="BY72" t="s">
        <v>34</v>
      </c>
      <c r="BZ72" t="s">
        <v>34</v>
      </c>
      <c r="CA72" t="s">
        <v>34</v>
      </c>
      <c r="CB72" t="s">
        <v>34</v>
      </c>
      <c r="CC72" t="s">
        <v>34</v>
      </c>
      <c r="CD72" t="s">
        <v>34</v>
      </c>
      <c r="CE72" t="s">
        <v>34</v>
      </c>
      <c r="CF72" t="s">
        <v>34</v>
      </c>
      <c r="CG72" t="s">
        <v>34</v>
      </c>
      <c r="CH72" t="s">
        <v>34</v>
      </c>
      <c r="CI72" t="s">
        <v>34</v>
      </c>
      <c r="CJ72" t="s">
        <v>34</v>
      </c>
      <c r="CK72" t="s">
        <v>34</v>
      </c>
      <c r="CL72" t="s">
        <v>34</v>
      </c>
      <c r="CM72" t="s">
        <v>34</v>
      </c>
      <c r="CN72" t="s">
        <v>34</v>
      </c>
      <c r="CO72" t="s">
        <v>34</v>
      </c>
      <c r="CP72" t="s">
        <v>34</v>
      </c>
      <c r="CQ72" t="s">
        <v>34</v>
      </c>
      <c r="CR72" t="s">
        <v>34</v>
      </c>
      <c r="CS72" t="s">
        <v>34</v>
      </c>
      <c r="CT72" t="s">
        <v>34</v>
      </c>
      <c r="CU72" t="s">
        <v>34</v>
      </c>
      <c r="CV72" t="s">
        <v>34</v>
      </c>
      <c r="CW72" t="s">
        <v>34</v>
      </c>
      <c r="CX72" t="s">
        <v>34</v>
      </c>
      <c r="CY72" t="s">
        <v>34</v>
      </c>
      <c r="CZ72" t="s">
        <v>34</v>
      </c>
      <c r="DA72" t="s">
        <v>34</v>
      </c>
      <c r="DB72" t="s">
        <v>34</v>
      </c>
      <c r="DC72" t="s">
        <v>34</v>
      </c>
      <c r="DD72" t="s">
        <v>34</v>
      </c>
      <c r="DE72" t="s">
        <v>34</v>
      </c>
      <c r="DF72" t="s">
        <v>34</v>
      </c>
      <c r="DG72" t="s">
        <v>34</v>
      </c>
      <c r="DH72" t="s">
        <v>34</v>
      </c>
      <c r="DI72" t="s">
        <v>34</v>
      </c>
      <c r="DJ72" t="s">
        <v>34</v>
      </c>
      <c r="DK72" t="s">
        <v>34</v>
      </c>
      <c r="DL72" t="s">
        <v>34</v>
      </c>
      <c r="DM72" t="s">
        <v>34</v>
      </c>
      <c r="DN72" t="s">
        <v>34</v>
      </c>
      <c r="DO72" t="s">
        <v>34</v>
      </c>
      <c r="DP72" t="s">
        <v>34</v>
      </c>
      <c r="DQ72" t="s">
        <v>34</v>
      </c>
      <c r="DR72" t="s">
        <v>34</v>
      </c>
      <c r="DS72" t="s">
        <v>34</v>
      </c>
      <c r="DT72" t="s">
        <v>34</v>
      </c>
      <c r="DU72" t="s">
        <v>34</v>
      </c>
      <c r="DV72" t="s">
        <v>34</v>
      </c>
      <c r="DW72" t="s">
        <v>34</v>
      </c>
    </row>
    <row r="73" spans="1:128" x14ac:dyDescent="0.25">
      <c r="A73">
        <v>25</v>
      </c>
      <c r="B73">
        <v>71</v>
      </c>
      <c r="C73" t="s">
        <v>139</v>
      </c>
      <c r="D73" t="s">
        <v>140</v>
      </c>
      <c r="E73" s="74">
        <v>2019</v>
      </c>
      <c r="F73" t="s">
        <v>1079</v>
      </c>
      <c r="G73" t="s">
        <v>1112</v>
      </c>
      <c r="H73" t="s">
        <v>1240</v>
      </c>
      <c r="I73" t="s">
        <v>1241</v>
      </c>
      <c r="J73" t="s">
        <v>1114</v>
      </c>
      <c r="K73" t="s">
        <v>1114</v>
      </c>
      <c r="L73" t="s">
        <v>34</v>
      </c>
      <c r="M73" t="s">
        <v>1175</v>
      </c>
      <c r="N73" t="s">
        <v>1149</v>
      </c>
      <c r="O73" t="s">
        <v>34</v>
      </c>
      <c r="P73" t="s">
        <v>34</v>
      </c>
      <c r="Q73" t="s">
        <v>34</v>
      </c>
      <c r="R73" t="s">
        <v>34</v>
      </c>
      <c r="S73" t="s">
        <v>34</v>
      </c>
      <c r="T73" t="s">
        <v>34</v>
      </c>
      <c r="U73" t="s">
        <v>34</v>
      </c>
      <c r="V73" t="s">
        <v>34</v>
      </c>
      <c r="W73" t="s">
        <v>34</v>
      </c>
      <c r="X73" t="s">
        <v>34</v>
      </c>
      <c r="Y73" t="s">
        <v>34</v>
      </c>
      <c r="Z73" t="s">
        <v>34</v>
      </c>
      <c r="AA73" t="s">
        <v>34</v>
      </c>
      <c r="AB73" t="s">
        <v>34</v>
      </c>
      <c r="AC73" t="s">
        <v>34</v>
      </c>
      <c r="AD73" t="s">
        <v>34</v>
      </c>
      <c r="AE73" t="s">
        <v>34</v>
      </c>
      <c r="AF73" t="s">
        <v>34</v>
      </c>
      <c r="AG73" t="s">
        <v>34</v>
      </c>
      <c r="AH73" t="s">
        <v>34</v>
      </c>
      <c r="AI73" t="s">
        <v>34</v>
      </c>
      <c r="AJ73" t="s">
        <v>34</v>
      </c>
      <c r="AK73" t="s">
        <v>34</v>
      </c>
      <c r="AL73" t="s">
        <v>34</v>
      </c>
      <c r="AM73" t="s">
        <v>34</v>
      </c>
      <c r="AN73" t="s">
        <v>34</v>
      </c>
      <c r="AO73" t="s">
        <v>34</v>
      </c>
      <c r="AP73" t="s">
        <v>34</v>
      </c>
      <c r="AQ73" t="s">
        <v>34</v>
      </c>
      <c r="AR73" t="s">
        <v>34</v>
      </c>
      <c r="AS73" t="s">
        <v>34</v>
      </c>
      <c r="AT73" t="s">
        <v>34</v>
      </c>
      <c r="AU73" t="s">
        <v>34</v>
      </c>
      <c r="AV73" t="s">
        <v>34</v>
      </c>
      <c r="AW73" t="s">
        <v>34</v>
      </c>
      <c r="AX73" t="s">
        <v>34</v>
      </c>
      <c r="AY73" t="s">
        <v>34</v>
      </c>
      <c r="AZ73" t="s">
        <v>34</v>
      </c>
      <c r="BA73" t="s">
        <v>34</v>
      </c>
      <c r="BB73" t="s">
        <v>34</v>
      </c>
      <c r="BC73" t="s">
        <v>34</v>
      </c>
      <c r="BD73" t="s">
        <v>22</v>
      </c>
      <c r="BE73" t="s">
        <v>1118</v>
      </c>
      <c r="BF73" t="s">
        <v>34</v>
      </c>
      <c r="BG73" t="s">
        <v>34</v>
      </c>
      <c r="BH73" t="s">
        <v>1242</v>
      </c>
      <c r="BI73" t="s">
        <v>34</v>
      </c>
      <c r="BJ73" t="s">
        <v>1175</v>
      </c>
      <c r="BK73" t="s">
        <v>34</v>
      </c>
      <c r="BL73" t="s">
        <v>1152</v>
      </c>
      <c r="BM73">
        <v>5500</v>
      </c>
      <c r="BN73" t="s">
        <v>34</v>
      </c>
      <c r="BO73" t="s">
        <v>34</v>
      </c>
      <c r="BP73" t="s">
        <v>34</v>
      </c>
      <c r="BQ73" t="s">
        <v>1124</v>
      </c>
      <c r="BS73" t="s">
        <v>1233</v>
      </c>
      <c r="BT73" t="s">
        <v>34</v>
      </c>
      <c r="BU73" t="s">
        <v>34</v>
      </c>
      <c r="BV73" t="s">
        <v>34</v>
      </c>
      <c r="BW73" t="s">
        <v>34</v>
      </c>
      <c r="BX73" t="s">
        <v>34</v>
      </c>
      <c r="BY73" t="s">
        <v>34</v>
      </c>
      <c r="BZ73" t="s">
        <v>34</v>
      </c>
      <c r="CA73" t="s">
        <v>34</v>
      </c>
      <c r="CB73" t="s">
        <v>34</v>
      </c>
      <c r="CC73" t="s">
        <v>34</v>
      </c>
      <c r="CD73" t="s">
        <v>34</v>
      </c>
      <c r="CE73" t="s">
        <v>34</v>
      </c>
      <c r="CF73" t="s">
        <v>34</v>
      </c>
      <c r="CG73" t="s">
        <v>34</v>
      </c>
      <c r="CH73" t="s">
        <v>34</v>
      </c>
      <c r="CI73" t="s">
        <v>34</v>
      </c>
      <c r="CJ73" t="s">
        <v>34</v>
      </c>
      <c r="CK73" t="s">
        <v>34</v>
      </c>
      <c r="CL73" t="s">
        <v>34</v>
      </c>
      <c r="CM73" t="s">
        <v>34</v>
      </c>
      <c r="CN73" t="s">
        <v>34</v>
      </c>
      <c r="CO73" t="s">
        <v>34</v>
      </c>
      <c r="CP73" t="s">
        <v>34</v>
      </c>
      <c r="CQ73" t="s">
        <v>34</v>
      </c>
      <c r="CR73" t="s">
        <v>34</v>
      </c>
      <c r="CS73" t="s">
        <v>34</v>
      </c>
      <c r="CT73" t="s">
        <v>34</v>
      </c>
      <c r="CU73" t="s">
        <v>34</v>
      </c>
      <c r="CV73" t="s">
        <v>34</v>
      </c>
      <c r="CW73" t="s">
        <v>34</v>
      </c>
      <c r="CX73" t="s">
        <v>34</v>
      </c>
      <c r="CY73" t="s">
        <v>34</v>
      </c>
      <c r="CZ73" t="s">
        <v>34</v>
      </c>
      <c r="DA73" t="s">
        <v>34</v>
      </c>
      <c r="DB73" t="s">
        <v>34</v>
      </c>
      <c r="DC73" t="s">
        <v>34</v>
      </c>
      <c r="DD73" t="s">
        <v>34</v>
      </c>
      <c r="DE73" t="s">
        <v>34</v>
      </c>
      <c r="DF73" t="s">
        <v>34</v>
      </c>
      <c r="DG73" t="s">
        <v>34</v>
      </c>
      <c r="DH73" t="s">
        <v>34</v>
      </c>
      <c r="DI73" t="s">
        <v>34</v>
      </c>
      <c r="DJ73" t="s">
        <v>34</v>
      </c>
      <c r="DK73" t="s">
        <v>34</v>
      </c>
      <c r="DL73" t="s">
        <v>34</v>
      </c>
      <c r="DM73" t="s">
        <v>34</v>
      </c>
      <c r="DN73" t="s">
        <v>34</v>
      </c>
      <c r="DO73" t="s">
        <v>34</v>
      </c>
      <c r="DP73" t="s">
        <v>34</v>
      </c>
      <c r="DQ73" t="s">
        <v>34</v>
      </c>
      <c r="DR73" t="s">
        <v>34</v>
      </c>
      <c r="DS73" t="s">
        <v>34</v>
      </c>
      <c r="DT73" t="s">
        <v>34</v>
      </c>
      <c r="DU73" t="s">
        <v>34</v>
      </c>
      <c r="DV73" t="s">
        <v>34</v>
      </c>
      <c r="DW73" t="s">
        <v>34</v>
      </c>
    </row>
    <row r="74" spans="1:128" x14ac:dyDescent="0.25">
      <c r="A74">
        <v>25</v>
      </c>
      <c r="B74">
        <v>72</v>
      </c>
      <c r="C74" t="s">
        <v>139</v>
      </c>
      <c r="D74" t="s">
        <v>140</v>
      </c>
      <c r="E74" s="74">
        <v>2019</v>
      </c>
      <c r="F74" t="s">
        <v>1079</v>
      </c>
      <c r="G74" t="s">
        <v>1112</v>
      </c>
      <c r="H74" t="s">
        <v>1243</v>
      </c>
      <c r="I74" t="s">
        <v>1244</v>
      </c>
      <c r="J74" t="s">
        <v>1114</v>
      </c>
      <c r="K74" t="s">
        <v>1114</v>
      </c>
      <c r="L74" t="s">
        <v>34</v>
      </c>
      <c r="M74" t="s">
        <v>1175</v>
      </c>
      <c r="N74" t="s">
        <v>1149</v>
      </c>
      <c r="O74" t="s">
        <v>34</v>
      </c>
      <c r="P74" t="s">
        <v>34</v>
      </c>
      <c r="Q74" t="s">
        <v>34</v>
      </c>
      <c r="R74" t="s">
        <v>34</v>
      </c>
      <c r="S74" t="s">
        <v>34</v>
      </c>
      <c r="T74" t="s">
        <v>34</v>
      </c>
      <c r="U74" t="s">
        <v>34</v>
      </c>
      <c r="V74" t="s">
        <v>34</v>
      </c>
      <c r="W74" t="s">
        <v>34</v>
      </c>
      <c r="X74" t="s">
        <v>34</v>
      </c>
      <c r="Y74" t="s">
        <v>34</v>
      </c>
      <c r="Z74" t="s">
        <v>34</v>
      </c>
      <c r="AA74" t="s">
        <v>34</v>
      </c>
      <c r="AB74" t="s">
        <v>34</v>
      </c>
      <c r="AC74" t="s">
        <v>34</v>
      </c>
      <c r="AD74" t="s">
        <v>34</v>
      </c>
      <c r="AE74" t="s">
        <v>34</v>
      </c>
      <c r="AF74" t="s">
        <v>34</v>
      </c>
      <c r="AG74" t="s">
        <v>34</v>
      </c>
      <c r="AH74" t="s">
        <v>34</v>
      </c>
      <c r="AI74" t="s">
        <v>34</v>
      </c>
      <c r="AJ74" t="s">
        <v>34</v>
      </c>
      <c r="AK74" t="s">
        <v>34</v>
      </c>
      <c r="AL74" t="s">
        <v>34</v>
      </c>
      <c r="AM74" t="s">
        <v>34</v>
      </c>
      <c r="AN74" t="s">
        <v>34</v>
      </c>
      <c r="AO74" t="s">
        <v>34</v>
      </c>
      <c r="AP74" t="s">
        <v>34</v>
      </c>
      <c r="AQ74" t="s">
        <v>34</v>
      </c>
      <c r="AR74" t="s">
        <v>34</v>
      </c>
      <c r="AS74" t="s">
        <v>34</v>
      </c>
      <c r="AT74" t="s">
        <v>34</v>
      </c>
      <c r="AU74" t="s">
        <v>34</v>
      </c>
      <c r="AV74" t="s">
        <v>34</v>
      </c>
      <c r="AW74" t="s">
        <v>34</v>
      </c>
      <c r="AX74" t="s">
        <v>34</v>
      </c>
      <c r="AY74" t="s">
        <v>34</v>
      </c>
      <c r="AZ74" t="s">
        <v>34</v>
      </c>
      <c r="BA74" t="s">
        <v>34</v>
      </c>
      <c r="BB74" t="s">
        <v>34</v>
      </c>
      <c r="BC74" t="s">
        <v>34</v>
      </c>
      <c r="BD74" t="s">
        <v>22</v>
      </c>
      <c r="BE74" t="s">
        <v>1118</v>
      </c>
      <c r="BF74" t="s">
        <v>34</v>
      </c>
      <c r="BG74" t="s">
        <v>34</v>
      </c>
      <c r="BH74" t="s">
        <v>1244</v>
      </c>
      <c r="BI74" t="s">
        <v>34</v>
      </c>
      <c r="BJ74" t="s">
        <v>1175</v>
      </c>
      <c r="BK74" t="s">
        <v>34</v>
      </c>
      <c r="BL74" t="s">
        <v>1152</v>
      </c>
      <c r="BM74">
        <v>755.5</v>
      </c>
      <c r="BN74" t="s">
        <v>34</v>
      </c>
      <c r="BO74" t="s">
        <v>34</v>
      </c>
      <c r="BP74" t="s">
        <v>34</v>
      </c>
      <c r="BQ74" t="s">
        <v>1124</v>
      </c>
      <c r="BS74" t="s">
        <v>1233</v>
      </c>
      <c r="BT74" t="s">
        <v>34</v>
      </c>
      <c r="BU74" t="s">
        <v>34</v>
      </c>
      <c r="BV74" t="s">
        <v>34</v>
      </c>
      <c r="BW74" t="s">
        <v>34</v>
      </c>
      <c r="BX74" t="s">
        <v>34</v>
      </c>
      <c r="BY74" t="s">
        <v>34</v>
      </c>
      <c r="BZ74" t="s">
        <v>34</v>
      </c>
      <c r="CA74" t="s">
        <v>34</v>
      </c>
      <c r="CB74" t="s">
        <v>34</v>
      </c>
      <c r="CC74" t="s">
        <v>34</v>
      </c>
      <c r="CD74" t="s">
        <v>34</v>
      </c>
      <c r="CE74" t="s">
        <v>34</v>
      </c>
      <c r="CF74" t="s">
        <v>34</v>
      </c>
      <c r="CG74" t="s">
        <v>34</v>
      </c>
      <c r="CH74" t="s">
        <v>34</v>
      </c>
      <c r="CI74" t="s">
        <v>34</v>
      </c>
      <c r="CJ74" t="s">
        <v>34</v>
      </c>
      <c r="CK74" t="s">
        <v>34</v>
      </c>
      <c r="CL74" t="s">
        <v>34</v>
      </c>
      <c r="CM74" t="s">
        <v>34</v>
      </c>
      <c r="CN74" t="s">
        <v>34</v>
      </c>
      <c r="CO74" t="s">
        <v>34</v>
      </c>
      <c r="CP74" t="s">
        <v>34</v>
      </c>
      <c r="CQ74" t="s">
        <v>34</v>
      </c>
      <c r="CR74" t="s">
        <v>34</v>
      </c>
      <c r="CS74" t="s">
        <v>34</v>
      </c>
      <c r="CT74" t="s">
        <v>34</v>
      </c>
      <c r="CU74" t="s">
        <v>34</v>
      </c>
      <c r="CV74" t="s">
        <v>34</v>
      </c>
      <c r="CW74" t="s">
        <v>34</v>
      </c>
      <c r="CX74" t="s">
        <v>34</v>
      </c>
      <c r="CY74" t="s">
        <v>34</v>
      </c>
      <c r="CZ74" t="s">
        <v>34</v>
      </c>
      <c r="DA74" t="s">
        <v>34</v>
      </c>
      <c r="DB74" t="s">
        <v>34</v>
      </c>
      <c r="DC74" t="s">
        <v>34</v>
      </c>
      <c r="DD74" t="s">
        <v>34</v>
      </c>
      <c r="DE74" t="s">
        <v>34</v>
      </c>
      <c r="DF74" t="s">
        <v>34</v>
      </c>
      <c r="DG74" t="s">
        <v>34</v>
      </c>
      <c r="DH74" t="s">
        <v>34</v>
      </c>
      <c r="DI74" t="s">
        <v>34</v>
      </c>
      <c r="DJ74" t="s">
        <v>34</v>
      </c>
      <c r="DK74" t="s">
        <v>34</v>
      </c>
      <c r="DL74" t="s">
        <v>34</v>
      </c>
      <c r="DM74" t="s">
        <v>34</v>
      </c>
      <c r="DN74" t="s">
        <v>34</v>
      </c>
      <c r="DO74" t="s">
        <v>34</v>
      </c>
      <c r="DP74" t="s">
        <v>34</v>
      </c>
      <c r="DQ74" t="s">
        <v>34</v>
      </c>
      <c r="DR74" t="s">
        <v>34</v>
      </c>
      <c r="DS74" t="s">
        <v>34</v>
      </c>
      <c r="DT74" t="s">
        <v>34</v>
      </c>
      <c r="DU74" t="s">
        <v>34</v>
      </c>
      <c r="DV74" t="s">
        <v>34</v>
      </c>
      <c r="DW74" t="s">
        <v>34</v>
      </c>
    </row>
    <row r="75" spans="1:128" x14ac:dyDescent="0.25">
      <c r="A75">
        <v>25</v>
      </c>
      <c r="B75">
        <v>73</v>
      </c>
      <c r="C75" t="s">
        <v>139</v>
      </c>
      <c r="D75" t="s">
        <v>140</v>
      </c>
      <c r="E75" s="74">
        <v>2019</v>
      </c>
      <c r="F75" t="s">
        <v>1079</v>
      </c>
      <c r="G75" t="s">
        <v>1112</v>
      </c>
      <c r="H75" t="s">
        <v>1245</v>
      </c>
      <c r="I75" t="s">
        <v>1246</v>
      </c>
      <c r="J75" t="s">
        <v>1114</v>
      </c>
      <c r="K75" t="s">
        <v>1114</v>
      </c>
      <c r="L75" t="s">
        <v>34</v>
      </c>
      <c r="M75" t="s">
        <v>1175</v>
      </c>
      <c r="N75" t="s">
        <v>1149</v>
      </c>
      <c r="O75" t="s">
        <v>34</v>
      </c>
      <c r="P75" t="s">
        <v>34</v>
      </c>
      <c r="Q75" t="s">
        <v>34</v>
      </c>
      <c r="R75" t="s">
        <v>34</v>
      </c>
      <c r="S75" t="s">
        <v>34</v>
      </c>
      <c r="T75" t="s">
        <v>34</v>
      </c>
      <c r="U75" t="s">
        <v>34</v>
      </c>
      <c r="V75" t="s">
        <v>34</v>
      </c>
      <c r="W75" t="s">
        <v>34</v>
      </c>
      <c r="X75" t="s">
        <v>34</v>
      </c>
      <c r="Y75" t="s">
        <v>34</v>
      </c>
      <c r="Z75" t="s">
        <v>34</v>
      </c>
      <c r="AA75" t="s">
        <v>34</v>
      </c>
      <c r="AB75" t="s">
        <v>34</v>
      </c>
      <c r="AC75" t="s">
        <v>34</v>
      </c>
      <c r="AD75" t="s">
        <v>34</v>
      </c>
      <c r="AE75" t="s">
        <v>34</v>
      </c>
      <c r="AF75" t="s">
        <v>34</v>
      </c>
      <c r="AG75" t="s">
        <v>34</v>
      </c>
      <c r="AH75" t="s">
        <v>34</v>
      </c>
      <c r="AI75" t="s">
        <v>34</v>
      </c>
      <c r="AJ75" t="s">
        <v>34</v>
      </c>
      <c r="AK75" t="s">
        <v>34</v>
      </c>
      <c r="AL75" t="s">
        <v>34</v>
      </c>
      <c r="AM75" t="s">
        <v>34</v>
      </c>
      <c r="AN75" t="s">
        <v>34</v>
      </c>
      <c r="AO75" t="s">
        <v>34</v>
      </c>
      <c r="AP75" t="s">
        <v>34</v>
      </c>
      <c r="AQ75" t="s">
        <v>34</v>
      </c>
      <c r="AR75" t="s">
        <v>34</v>
      </c>
      <c r="AS75" t="s">
        <v>34</v>
      </c>
      <c r="AT75" t="s">
        <v>34</v>
      </c>
      <c r="AU75" t="s">
        <v>34</v>
      </c>
      <c r="AV75" t="s">
        <v>34</v>
      </c>
      <c r="AW75" t="s">
        <v>34</v>
      </c>
      <c r="AX75" t="s">
        <v>34</v>
      </c>
      <c r="AY75" t="s">
        <v>34</v>
      </c>
      <c r="AZ75" t="s">
        <v>34</v>
      </c>
      <c r="BA75" t="s">
        <v>34</v>
      </c>
      <c r="BB75" t="s">
        <v>34</v>
      </c>
      <c r="BC75" t="s">
        <v>34</v>
      </c>
      <c r="BD75" t="s">
        <v>22</v>
      </c>
      <c r="BE75" t="s">
        <v>1118</v>
      </c>
      <c r="BF75" t="s">
        <v>34</v>
      </c>
      <c r="BG75" t="s">
        <v>34</v>
      </c>
      <c r="BH75" t="s">
        <v>1246</v>
      </c>
      <c r="BI75" t="s">
        <v>34</v>
      </c>
      <c r="BJ75" t="s">
        <v>1175</v>
      </c>
      <c r="BK75" t="s">
        <v>34</v>
      </c>
      <c r="BL75" t="s">
        <v>1152</v>
      </c>
      <c r="BM75">
        <v>800000</v>
      </c>
      <c r="BN75" t="s">
        <v>34</v>
      </c>
      <c r="BO75" t="s">
        <v>34</v>
      </c>
      <c r="BP75" t="s">
        <v>34</v>
      </c>
      <c r="BQ75" t="s">
        <v>1124</v>
      </c>
      <c r="BS75" t="s">
        <v>1233</v>
      </c>
      <c r="BT75" t="s">
        <v>34</v>
      </c>
      <c r="BU75" t="s">
        <v>34</v>
      </c>
      <c r="BV75" t="s">
        <v>34</v>
      </c>
      <c r="BW75" t="s">
        <v>34</v>
      </c>
      <c r="BX75" t="s">
        <v>34</v>
      </c>
      <c r="BY75" t="s">
        <v>34</v>
      </c>
      <c r="BZ75" t="s">
        <v>34</v>
      </c>
      <c r="CA75" t="s">
        <v>34</v>
      </c>
      <c r="CB75" t="s">
        <v>34</v>
      </c>
      <c r="CC75" t="s">
        <v>34</v>
      </c>
      <c r="CD75" t="s">
        <v>34</v>
      </c>
      <c r="CE75" t="s">
        <v>34</v>
      </c>
      <c r="CF75" t="s">
        <v>34</v>
      </c>
      <c r="CG75" t="s">
        <v>34</v>
      </c>
      <c r="CH75" t="s">
        <v>34</v>
      </c>
      <c r="CI75" t="s">
        <v>34</v>
      </c>
      <c r="CJ75" t="s">
        <v>34</v>
      </c>
      <c r="CK75" t="s">
        <v>34</v>
      </c>
      <c r="CL75" t="s">
        <v>34</v>
      </c>
      <c r="CM75" t="s">
        <v>34</v>
      </c>
      <c r="CN75" t="s">
        <v>34</v>
      </c>
      <c r="CO75" t="s">
        <v>34</v>
      </c>
      <c r="CP75" t="s">
        <v>34</v>
      </c>
      <c r="CQ75" t="s">
        <v>34</v>
      </c>
      <c r="CR75" t="s">
        <v>34</v>
      </c>
      <c r="CS75" t="s">
        <v>34</v>
      </c>
      <c r="CT75" t="s">
        <v>34</v>
      </c>
      <c r="CU75" t="s">
        <v>34</v>
      </c>
      <c r="CV75" t="s">
        <v>34</v>
      </c>
      <c r="CW75" t="s">
        <v>34</v>
      </c>
      <c r="CX75" t="s">
        <v>34</v>
      </c>
      <c r="CY75" t="s">
        <v>34</v>
      </c>
      <c r="CZ75" t="s">
        <v>34</v>
      </c>
      <c r="DA75" t="s">
        <v>34</v>
      </c>
      <c r="DB75" t="s">
        <v>34</v>
      </c>
      <c r="DC75" t="s">
        <v>34</v>
      </c>
      <c r="DD75" t="s">
        <v>34</v>
      </c>
      <c r="DE75" t="s">
        <v>34</v>
      </c>
      <c r="DF75" t="s">
        <v>34</v>
      </c>
      <c r="DG75" t="s">
        <v>34</v>
      </c>
      <c r="DH75" t="s">
        <v>34</v>
      </c>
      <c r="DI75" t="s">
        <v>34</v>
      </c>
      <c r="DJ75" t="s">
        <v>34</v>
      </c>
      <c r="DK75" t="s">
        <v>34</v>
      </c>
      <c r="DL75" t="s">
        <v>34</v>
      </c>
      <c r="DM75" t="s">
        <v>34</v>
      </c>
      <c r="DN75" t="s">
        <v>34</v>
      </c>
      <c r="DO75" t="s">
        <v>34</v>
      </c>
      <c r="DP75" t="s">
        <v>34</v>
      </c>
      <c r="DQ75" t="s">
        <v>34</v>
      </c>
      <c r="DR75" t="s">
        <v>34</v>
      </c>
      <c r="DS75" t="s">
        <v>34</v>
      </c>
      <c r="DT75" t="s">
        <v>34</v>
      </c>
      <c r="DU75" t="s">
        <v>34</v>
      </c>
      <c r="DV75" t="s">
        <v>34</v>
      </c>
      <c r="DW75" t="s">
        <v>34</v>
      </c>
    </row>
    <row r="76" spans="1:128" x14ac:dyDescent="0.25">
      <c r="A76">
        <v>25</v>
      </c>
      <c r="B76">
        <v>74</v>
      </c>
      <c r="C76" t="s">
        <v>139</v>
      </c>
      <c r="D76" t="s">
        <v>140</v>
      </c>
      <c r="E76" s="74">
        <v>2019</v>
      </c>
      <c r="F76" t="s">
        <v>1079</v>
      </c>
      <c r="G76" t="s">
        <v>1112</v>
      </c>
      <c r="H76" t="s">
        <v>1247</v>
      </c>
      <c r="I76" t="s">
        <v>1248</v>
      </c>
      <c r="J76" t="s">
        <v>1114</v>
      </c>
      <c r="K76" t="s">
        <v>1114</v>
      </c>
      <c r="L76" t="s">
        <v>34</v>
      </c>
      <c r="M76" t="s">
        <v>1175</v>
      </c>
      <c r="N76" t="s">
        <v>1149</v>
      </c>
      <c r="O76" t="s">
        <v>34</v>
      </c>
      <c r="P76" t="s">
        <v>34</v>
      </c>
      <c r="Q76" t="s">
        <v>34</v>
      </c>
      <c r="R76" t="s">
        <v>34</v>
      </c>
      <c r="S76" t="s">
        <v>34</v>
      </c>
      <c r="T76" t="s">
        <v>34</v>
      </c>
      <c r="U76" t="s">
        <v>34</v>
      </c>
      <c r="V76" t="s">
        <v>34</v>
      </c>
      <c r="W76" t="s">
        <v>34</v>
      </c>
      <c r="X76" t="s">
        <v>34</v>
      </c>
      <c r="Y76" t="s">
        <v>34</v>
      </c>
      <c r="Z76" t="s">
        <v>34</v>
      </c>
      <c r="AA76" t="s">
        <v>34</v>
      </c>
      <c r="AB76" t="s">
        <v>34</v>
      </c>
      <c r="AC76" t="s">
        <v>34</v>
      </c>
      <c r="AD76" t="s">
        <v>34</v>
      </c>
      <c r="AE76" t="s">
        <v>34</v>
      </c>
      <c r="AF76" t="s">
        <v>34</v>
      </c>
      <c r="AG76" t="s">
        <v>34</v>
      </c>
      <c r="AH76" t="s">
        <v>34</v>
      </c>
      <c r="AI76" t="s">
        <v>34</v>
      </c>
      <c r="AJ76" t="s">
        <v>34</v>
      </c>
      <c r="AK76" t="s">
        <v>34</v>
      </c>
      <c r="AL76" t="s">
        <v>34</v>
      </c>
      <c r="AM76" t="s">
        <v>34</v>
      </c>
      <c r="AN76" t="s">
        <v>34</v>
      </c>
      <c r="AO76" t="s">
        <v>34</v>
      </c>
      <c r="AP76" t="s">
        <v>34</v>
      </c>
      <c r="AQ76" t="s">
        <v>34</v>
      </c>
      <c r="AR76" t="s">
        <v>34</v>
      </c>
      <c r="AS76" t="s">
        <v>34</v>
      </c>
      <c r="AT76" t="s">
        <v>34</v>
      </c>
      <c r="AU76" t="s">
        <v>34</v>
      </c>
      <c r="AV76" t="s">
        <v>34</v>
      </c>
      <c r="AW76" t="s">
        <v>34</v>
      </c>
      <c r="AX76" t="s">
        <v>34</v>
      </c>
      <c r="AY76" t="s">
        <v>34</v>
      </c>
      <c r="AZ76" t="s">
        <v>34</v>
      </c>
      <c r="BA76" t="s">
        <v>34</v>
      </c>
      <c r="BB76" t="s">
        <v>34</v>
      </c>
      <c r="BC76" t="s">
        <v>34</v>
      </c>
      <c r="BD76" t="s">
        <v>22</v>
      </c>
      <c r="BE76" t="s">
        <v>1118</v>
      </c>
      <c r="BF76" t="s">
        <v>34</v>
      </c>
      <c r="BG76" t="s">
        <v>34</v>
      </c>
      <c r="BH76" t="s">
        <v>1248</v>
      </c>
      <c r="BI76" t="s">
        <v>34</v>
      </c>
      <c r="BJ76" t="s">
        <v>1175</v>
      </c>
      <c r="BK76" t="s">
        <v>34</v>
      </c>
      <c r="BL76" t="s">
        <v>1152</v>
      </c>
      <c r="BM76">
        <v>2509</v>
      </c>
      <c r="BN76" t="s">
        <v>34</v>
      </c>
      <c r="BO76" t="s">
        <v>34</v>
      </c>
      <c r="BP76" t="s">
        <v>34</v>
      </c>
      <c r="BQ76" t="s">
        <v>1124</v>
      </c>
      <c r="BS76" t="s">
        <v>1233</v>
      </c>
      <c r="BT76" t="s">
        <v>34</v>
      </c>
      <c r="BU76" t="s">
        <v>34</v>
      </c>
      <c r="BV76" t="s">
        <v>34</v>
      </c>
      <c r="BW76" t="s">
        <v>34</v>
      </c>
      <c r="BX76" t="s">
        <v>34</v>
      </c>
      <c r="BY76" t="s">
        <v>34</v>
      </c>
      <c r="BZ76" t="s">
        <v>34</v>
      </c>
      <c r="CA76" t="s">
        <v>34</v>
      </c>
      <c r="CB76" t="s">
        <v>34</v>
      </c>
      <c r="CC76" t="s">
        <v>34</v>
      </c>
      <c r="CD76" t="s">
        <v>34</v>
      </c>
      <c r="CE76" t="s">
        <v>34</v>
      </c>
      <c r="CF76" t="s">
        <v>34</v>
      </c>
      <c r="CG76" t="s">
        <v>34</v>
      </c>
      <c r="CH76" t="s">
        <v>34</v>
      </c>
      <c r="CI76" t="s">
        <v>34</v>
      </c>
      <c r="CJ76" t="s">
        <v>34</v>
      </c>
      <c r="CK76" t="s">
        <v>34</v>
      </c>
      <c r="CL76" t="s">
        <v>34</v>
      </c>
      <c r="CM76" t="s">
        <v>34</v>
      </c>
      <c r="CN76" t="s">
        <v>34</v>
      </c>
      <c r="CO76" t="s">
        <v>34</v>
      </c>
      <c r="CP76" t="s">
        <v>34</v>
      </c>
      <c r="CQ76" t="s">
        <v>34</v>
      </c>
      <c r="CR76" t="s">
        <v>34</v>
      </c>
      <c r="CS76" t="s">
        <v>34</v>
      </c>
      <c r="CT76" t="s">
        <v>34</v>
      </c>
      <c r="CU76" t="s">
        <v>34</v>
      </c>
      <c r="CV76" t="s">
        <v>34</v>
      </c>
      <c r="CW76" t="s">
        <v>34</v>
      </c>
      <c r="CX76" t="s">
        <v>34</v>
      </c>
      <c r="CY76" t="s">
        <v>34</v>
      </c>
      <c r="CZ76" t="s">
        <v>34</v>
      </c>
      <c r="DA76" t="s">
        <v>34</v>
      </c>
      <c r="DB76" t="s">
        <v>34</v>
      </c>
      <c r="DC76" t="s">
        <v>34</v>
      </c>
      <c r="DD76" t="s">
        <v>34</v>
      </c>
      <c r="DE76" t="s">
        <v>34</v>
      </c>
      <c r="DF76" t="s">
        <v>34</v>
      </c>
      <c r="DG76" t="s">
        <v>34</v>
      </c>
      <c r="DH76" t="s">
        <v>34</v>
      </c>
      <c r="DI76" t="s">
        <v>34</v>
      </c>
      <c r="DJ76" t="s">
        <v>34</v>
      </c>
      <c r="DK76" t="s">
        <v>34</v>
      </c>
      <c r="DL76" t="s">
        <v>34</v>
      </c>
      <c r="DM76" t="s">
        <v>34</v>
      </c>
      <c r="DN76" t="s">
        <v>34</v>
      </c>
      <c r="DO76" t="s">
        <v>34</v>
      </c>
      <c r="DP76" t="s">
        <v>34</v>
      </c>
      <c r="DQ76" t="s">
        <v>34</v>
      </c>
      <c r="DR76" t="s">
        <v>34</v>
      </c>
      <c r="DS76" t="s">
        <v>34</v>
      </c>
      <c r="DT76" t="s">
        <v>34</v>
      </c>
      <c r="DU76" t="s">
        <v>34</v>
      </c>
      <c r="DV76" t="s">
        <v>34</v>
      </c>
      <c r="DW76" t="s">
        <v>34</v>
      </c>
    </row>
    <row r="77" spans="1:128" x14ac:dyDescent="0.25">
      <c r="A77">
        <v>25</v>
      </c>
      <c r="B77">
        <v>75</v>
      </c>
      <c r="C77" t="s">
        <v>139</v>
      </c>
      <c r="D77" t="s">
        <v>140</v>
      </c>
      <c r="E77" s="74">
        <v>2019</v>
      </c>
      <c r="F77" t="s">
        <v>1079</v>
      </c>
      <c r="G77" t="s">
        <v>1112</v>
      </c>
      <c r="H77" t="s">
        <v>1247</v>
      </c>
      <c r="I77" t="s">
        <v>1249</v>
      </c>
      <c r="J77" t="s">
        <v>1114</v>
      </c>
      <c r="K77" t="s">
        <v>1114</v>
      </c>
      <c r="L77" t="s">
        <v>34</v>
      </c>
      <c r="M77" t="s">
        <v>1175</v>
      </c>
      <c r="N77" t="s">
        <v>1149</v>
      </c>
      <c r="O77" t="s">
        <v>34</v>
      </c>
      <c r="P77" t="s">
        <v>34</v>
      </c>
      <c r="Q77" t="s">
        <v>34</v>
      </c>
      <c r="R77" t="s">
        <v>34</v>
      </c>
      <c r="S77" t="s">
        <v>34</v>
      </c>
      <c r="T77" t="s">
        <v>34</v>
      </c>
      <c r="U77" t="s">
        <v>34</v>
      </c>
      <c r="V77" t="s">
        <v>34</v>
      </c>
      <c r="W77" t="s">
        <v>34</v>
      </c>
      <c r="X77" t="s">
        <v>34</v>
      </c>
      <c r="Y77" t="s">
        <v>34</v>
      </c>
      <c r="Z77" t="s">
        <v>34</v>
      </c>
      <c r="AA77" t="s">
        <v>34</v>
      </c>
      <c r="AB77" t="s">
        <v>34</v>
      </c>
      <c r="AC77" t="s">
        <v>34</v>
      </c>
      <c r="AD77" t="s">
        <v>34</v>
      </c>
      <c r="AE77" t="s">
        <v>34</v>
      </c>
      <c r="AF77" t="s">
        <v>34</v>
      </c>
      <c r="AG77" t="s">
        <v>34</v>
      </c>
      <c r="AH77" t="s">
        <v>34</v>
      </c>
      <c r="AI77" t="s">
        <v>34</v>
      </c>
      <c r="AJ77" t="s">
        <v>34</v>
      </c>
      <c r="AK77" t="s">
        <v>34</v>
      </c>
      <c r="AL77" t="s">
        <v>34</v>
      </c>
      <c r="AM77" t="s">
        <v>34</v>
      </c>
      <c r="AN77" t="s">
        <v>34</v>
      </c>
      <c r="AO77" t="s">
        <v>34</v>
      </c>
      <c r="AP77" t="s">
        <v>34</v>
      </c>
      <c r="AQ77" t="s">
        <v>34</v>
      </c>
      <c r="AR77" t="s">
        <v>34</v>
      </c>
      <c r="AS77" t="s">
        <v>34</v>
      </c>
      <c r="AT77" t="s">
        <v>34</v>
      </c>
      <c r="AU77" t="s">
        <v>34</v>
      </c>
      <c r="AV77" t="s">
        <v>34</v>
      </c>
      <c r="AW77" t="s">
        <v>34</v>
      </c>
      <c r="AX77" t="s">
        <v>34</v>
      </c>
      <c r="AY77" t="s">
        <v>34</v>
      </c>
      <c r="AZ77" t="s">
        <v>34</v>
      </c>
      <c r="BA77" t="s">
        <v>34</v>
      </c>
      <c r="BB77" t="s">
        <v>34</v>
      </c>
      <c r="BC77" t="s">
        <v>34</v>
      </c>
      <c r="BD77" t="s">
        <v>22</v>
      </c>
      <c r="BE77" t="s">
        <v>1118</v>
      </c>
      <c r="BF77" t="s">
        <v>34</v>
      </c>
      <c r="BG77" t="s">
        <v>34</v>
      </c>
      <c r="BH77" t="s">
        <v>1249</v>
      </c>
      <c r="BI77" t="s">
        <v>34</v>
      </c>
      <c r="BJ77" t="s">
        <v>1175</v>
      </c>
      <c r="BK77" t="s">
        <v>34</v>
      </c>
      <c r="BL77" t="s">
        <v>1152</v>
      </c>
      <c r="BM77">
        <v>1020</v>
      </c>
      <c r="BN77" t="s">
        <v>34</v>
      </c>
      <c r="BO77" t="s">
        <v>34</v>
      </c>
      <c r="BP77" t="s">
        <v>34</v>
      </c>
      <c r="BQ77" t="s">
        <v>1124</v>
      </c>
      <c r="BS77" t="s">
        <v>1233</v>
      </c>
      <c r="BT77" t="s">
        <v>34</v>
      </c>
      <c r="BU77" t="s">
        <v>34</v>
      </c>
      <c r="BV77" t="s">
        <v>34</v>
      </c>
      <c r="BW77" t="s">
        <v>34</v>
      </c>
      <c r="BX77" t="s">
        <v>34</v>
      </c>
      <c r="BY77" t="s">
        <v>34</v>
      </c>
      <c r="BZ77" t="s">
        <v>34</v>
      </c>
      <c r="CA77" t="s">
        <v>34</v>
      </c>
      <c r="CB77" t="s">
        <v>34</v>
      </c>
      <c r="CC77" t="s">
        <v>34</v>
      </c>
      <c r="CD77" t="s">
        <v>34</v>
      </c>
      <c r="CE77" t="s">
        <v>34</v>
      </c>
      <c r="CF77" t="s">
        <v>34</v>
      </c>
      <c r="CG77" t="s">
        <v>34</v>
      </c>
      <c r="CH77" t="s">
        <v>34</v>
      </c>
      <c r="CI77" t="s">
        <v>34</v>
      </c>
      <c r="CJ77" t="s">
        <v>34</v>
      </c>
      <c r="CK77" t="s">
        <v>34</v>
      </c>
      <c r="CL77" t="s">
        <v>34</v>
      </c>
      <c r="CM77" t="s">
        <v>34</v>
      </c>
      <c r="CN77" t="s">
        <v>34</v>
      </c>
      <c r="CO77" t="s">
        <v>34</v>
      </c>
      <c r="CP77" t="s">
        <v>34</v>
      </c>
      <c r="CQ77" t="s">
        <v>34</v>
      </c>
      <c r="CR77" t="s">
        <v>34</v>
      </c>
      <c r="CS77" t="s">
        <v>34</v>
      </c>
      <c r="CT77" t="s">
        <v>34</v>
      </c>
      <c r="CU77" t="s">
        <v>34</v>
      </c>
      <c r="CV77" t="s">
        <v>34</v>
      </c>
      <c r="CW77" t="s">
        <v>34</v>
      </c>
      <c r="CX77" t="s">
        <v>34</v>
      </c>
      <c r="CY77" t="s">
        <v>34</v>
      </c>
      <c r="CZ77" t="s">
        <v>34</v>
      </c>
      <c r="DA77" t="s">
        <v>34</v>
      </c>
      <c r="DB77" t="s">
        <v>34</v>
      </c>
      <c r="DC77" t="s">
        <v>34</v>
      </c>
      <c r="DD77" t="s">
        <v>34</v>
      </c>
      <c r="DE77" t="s">
        <v>34</v>
      </c>
      <c r="DF77" t="s">
        <v>34</v>
      </c>
      <c r="DG77" t="s">
        <v>34</v>
      </c>
      <c r="DH77" t="s">
        <v>34</v>
      </c>
      <c r="DI77" t="s">
        <v>34</v>
      </c>
      <c r="DJ77" t="s">
        <v>34</v>
      </c>
      <c r="DK77" t="s">
        <v>34</v>
      </c>
      <c r="DL77" t="s">
        <v>34</v>
      </c>
      <c r="DM77" t="s">
        <v>34</v>
      </c>
      <c r="DN77" t="s">
        <v>34</v>
      </c>
      <c r="DO77" t="s">
        <v>34</v>
      </c>
      <c r="DP77" t="s">
        <v>34</v>
      </c>
      <c r="DQ77" t="s">
        <v>34</v>
      </c>
      <c r="DR77" t="s">
        <v>34</v>
      </c>
      <c r="DS77" t="s">
        <v>34</v>
      </c>
      <c r="DT77" t="s">
        <v>34</v>
      </c>
      <c r="DU77" t="s">
        <v>34</v>
      </c>
      <c r="DV77" t="s">
        <v>34</v>
      </c>
      <c r="DW77" t="s">
        <v>34</v>
      </c>
    </row>
    <row r="78" spans="1:128" x14ac:dyDescent="0.25">
      <c r="A78">
        <v>25</v>
      </c>
      <c r="B78">
        <v>76</v>
      </c>
      <c r="C78" t="s">
        <v>139</v>
      </c>
      <c r="D78" t="s">
        <v>140</v>
      </c>
      <c r="E78" s="74">
        <v>2019</v>
      </c>
      <c r="F78" t="s">
        <v>1079</v>
      </c>
      <c r="G78" t="s">
        <v>1112</v>
      </c>
      <c r="H78" t="s">
        <v>1247</v>
      </c>
      <c r="I78" t="s">
        <v>1250</v>
      </c>
      <c r="J78" t="s">
        <v>1114</v>
      </c>
      <c r="K78" t="s">
        <v>1114</v>
      </c>
      <c r="L78" t="s">
        <v>34</v>
      </c>
      <c r="M78" t="s">
        <v>1175</v>
      </c>
      <c r="N78" t="s">
        <v>1149</v>
      </c>
      <c r="O78" t="s">
        <v>34</v>
      </c>
      <c r="P78" t="s">
        <v>34</v>
      </c>
      <c r="Q78" t="s">
        <v>34</v>
      </c>
      <c r="R78" t="s">
        <v>34</v>
      </c>
      <c r="S78" t="s">
        <v>34</v>
      </c>
      <c r="T78" t="s">
        <v>34</v>
      </c>
      <c r="U78" t="s">
        <v>34</v>
      </c>
      <c r="V78" t="s">
        <v>34</v>
      </c>
      <c r="W78" t="s">
        <v>34</v>
      </c>
      <c r="X78" t="s">
        <v>34</v>
      </c>
      <c r="Y78" t="s">
        <v>34</v>
      </c>
      <c r="Z78" t="s">
        <v>34</v>
      </c>
      <c r="AA78" t="s">
        <v>34</v>
      </c>
      <c r="AB78" t="s">
        <v>34</v>
      </c>
      <c r="AC78" t="s">
        <v>34</v>
      </c>
      <c r="AD78" t="s">
        <v>34</v>
      </c>
      <c r="AE78" t="s">
        <v>34</v>
      </c>
      <c r="AF78" t="s">
        <v>34</v>
      </c>
      <c r="AG78" t="s">
        <v>34</v>
      </c>
      <c r="AH78" t="s">
        <v>34</v>
      </c>
      <c r="AI78" t="s">
        <v>34</v>
      </c>
      <c r="AJ78" t="s">
        <v>34</v>
      </c>
      <c r="AK78" t="s">
        <v>34</v>
      </c>
      <c r="AL78" t="s">
        <v>34</v>
      </c>
      <c r="AM78" t="s">
        <v>34</v>
      </c>
      <c r="AN78" t="s">
        <v>34</v>
      </c>
      <c r="AO78" t="s">
        <v>34</v>
      </c>
      <c r="AP78" t="s">
        <v>34</v>
      </c>
      <c r="AQ78" t="s">
        <v>34</v>
      </c>
      <c r="AR78" t="s">
        <v>34</v>
      </c>
      <c r="AS78" t="s">
        <v>34</v>
      </c>
      <c r="AT78" t="s">
        <v>34</v>
      </c>
      <c r="AU78" t="s">
        <v>34</v>
      </c>
      <c r="AV78" t="s">
        <v>34</v>
      </c>
      <c r="AW78" t="s">
        <v>34</v>
      </c>
      <c r="AX78" t="s">
        <v>34</v>
      </c>
      <c r="AY78" t="s">
        <v>34</v>
      </c>
      <c r="AZ78" t="s">
        <v>34</v>
      </c>
      <c r="BA78" t="s">
        <v>34</v>
      </c>
      <c r="BB78" t="s">
        <v>34</v>
      </c>
      <c r="BC78" t="s">
        <v>34</v>
      </c>
      <c r="BD78" t="s">
        <v>22</v>
      </c>
      <c r="BE78" t="s">
        <v>1118</v>
      </c>
      <c r="BF78" t="s">
        <v>34</v>
      </c>
      <c r="BG78" t="s">
        <v>34</v>
      </c>
      <c r="BH78" t="s">
        <v>1250</v>
      </c>
      <c r="BJ78" t="s">
        <v>1175</v>
      </c>
      <c r="BK78" t="s">
        <v>34</v>
      </c>
      <c r="BL78" t="s">
        <v>1152</v>
      </c>
      <c r="BM78">
        <v>4811</v>
      </c>
      <c r="BN78" t="s">
        <v>34</v>
      </c>
      <c r="BO78" t="s">
        <v>34</v>
      </c>
      <c r="BP78" t="s">
        <v>34</v>
      </c>
      <c r="BQ78" t="s">
        <v>1124</v>
      </c>
      <c r="BS78" t="s">
        <v>1233</v>
      </c>
      <c r="BT78" t="s">
        <v>34</v>
      </c>
      <c r="BU78" t="s">
        <v>34</v>
      </c>
      <c r="BV78" t="s">
        <v>34</v>
      </c>
      <c r="BW78" t="s">
        <v>34</v>
      </c>
      <c r="BX78" t="s">
        <v>34</v>
      </c>
      <c r="BY78" t="s">
        <v>34</v>
      </c>
      <c r="BZ78" t="s">
        <v>34</v>
      </c>
      <c r="CA78" t="s">
        <v>34</v>
      </c>
      <c r="CB78" t="s">
        <v>34</v>
      </c>
      <c r="CC78" t="s">
        <v>34</v>
      </c>
      <c r="CD78" t="s">
        <v>34</v>
      </c>
      <c r="CE78" t="s">
        <v>34</v>
      </c>
      <c r="CF78" t="s">
        <v>34</v>
      </c>
      <c r="CG78" t="s">
        <v>34</v>
      </c>
      <c r="CH78" t="s">
        <v>34</v>
      </c>
      <c r="CI78" t="s">
        <v>34</v>
      </c>
      <c r="CJ78" t="s">
        <v>34</v>
      </c>
      <c r="CK78" t="s">
        <v>34</v>
      </c>
      <c r="CL78" t="s">
        <v>34</v>
      </c>
      <c r="CM78" t="s">
        <v>34</v>
      </c>
      <c r="CN78" t="s">
        <v>34</v>
      </c>
      <c r="CO78" t="s">
        <v>34</v>
      </c>
      <c r="CP78" t="s">
        <v>34</v>
      </c>
      <c r="CQ78" t="s">
        <v>34</v>
      </c>
      <c r="CR78" t="s">
        <v>34</v>
      </c>
      <c r="CS78" t="s">
        <v>34</v>
      </c>
      <c r="CT78" t="s">
        <v>34</v>
      </c>
      <c r="CU78" t="s">
        <v>34</v>
      </c>
      <c r="CV78" t="s">
        <v>34</v>
      </c>
      <c r="CW78" t="s">
        <v>34</v>
      </c>
      <c r="CX78" t="s">
        <v>34</v>
      </c>
      <c r="CY78" t="s">
        <v>34</v>
      </c>
      <c r="CZ78" t="s">
        <v>34</v>
      </c>
      <c r="DA78" t="s">
        <v>34</v>
      </c>
      <c r="DB78" t="s">
        <v>34</v>
      </c>
      <c r="DC78" t="s">
        <v>34</v>
      </c>
      <c r="DD78" t="s">
        <v>34</v>
      </c>
      <c r="DE78" t="s">
        <v>34</v>
      </c>
      <c r="DF78" t="s">
        <v>34</v>
      </c>
      <c r="DG78" t="s">
        <v>34</v>
      </c>
      <c r="DH78" t="s">
        <v>34</v>
      </c>
      <c r="DI78" t="s">
        <v>34</v>
      </c>
      <c r="DJ78" t="s">
        <v>34</v>
      </c>
      <c r="DK78" t="s">
        <v>34</v>
      </c>
      <c r="DL78" t="s">
        <v>34</v>
      </c>
      <c r="DM78" t="s">
        <v>34</v>
      </c>
      <c r="DN78" t="s">
        <v>34</v>
      </c>
      <c r="DO78" t="s">
        <v>34</v>
      </c>
      <c r="DP78" t="s">
        <v>34</v>
      </c>
      <c r="DQ78" t="s">
        <v>34</v>
      </c>
      <c r="DR78" t="s">
        <v>34</v>
      </c>
      <c r="DS78" t="s">
        <v>34</v>
      </c>
      <c r="DT78" t="s">
        <v>34</v>
      </c>
      <c r="DU78" t="s">
        <v>34</v>
      </c>
      <c r="DV78" t="s">
        <v>34</v>
      </c>
      <c r="DW78" t="s">
        <v>34</v>
      </c>
    </row>
    <row r="79" spans="1:128" x14ac:dyDescent="0.25">
      <c r="A79">
        <v>25</v>
      </c>
      <c r="B79">
        <v>77</v>
      </c>
      <c r="C79" t="s">
        <v>139</v>
      </c>
      <c r="D79" t="s">
        <v>140</v>
      </c>
      <c r="E79" s="74">
        <v>2019</v>
      </c>
      <c r="F79" t="s">
        <v>1079</v>
      </c>
      <c r="G79" t="s">
        <v>1112</v>
      </c>
      <c r="H79" t="s">
        <v>1247</v>
      </c>
      <c r="I79" t="s">
        <v>1251</v>
      </c>
      <c r="J79" t="s">
        <v>1114</v>
      </c>
      <c r="K79" t="s">
        <v>1114</v>
      </c>
      <c r="L79" t="s">
        <v>34</v>
      </c>
      <c r="M79" t="s">
        <v>1175</v>
      </c>
      <c r="N79" t="s">
        <v>1149</v>
      </c>
      <c r="O79" t="s">
        <v>34</v>
      </c>
      <c r="P79" t="s">
        <v>34</v>
      </c>
      <c r="Q79" t="s">
        <v>34</v>
      </c>
      <c r="R79" t="s">
        <v>34</v>
      </c>
      <c r="S79" t="s">
        <v>34</v>
      </c>
      <c r="T79" t="s">
        <v>34</v>
      </c>
      <c r="U79" t="s">
        <v>34</v>
      </c>
      <c r="V79" t="s">
        <v>34</v>
      </c>
      <c r="W79" t="s">
        <v>34</v>
      </c>
      <c r="X79" t="s">
        <v>34</v>
      </c>
      <c r="Y79" t="s">
        <v>34</v>
      </c>
      <c r="Z79" t="s">
        <v>34</v>
      </c>
      <c r="AA79" t="s">
        <v>34</v>
      </c>
      <c r="AB79" t="s">
        <v>34</v>
      </c>
      <c r="AC79" t="s">
        <v>34</v>
      </c>
      <c r="AD79" t="s">
        <v>34</v>
      </c>
      <c r="AE79" t="s">
        <v>34</v>
      </c>
      <c r="AF79" t="s">
        <v>34</v>
      </c>
      <c r="AG79" t="s">
        <v>34</v>
      </c>
      <c r="AH79" t="s">
        <v>34</v>
      </c>
      <c r="AI79" t="s">
        <v>34</v>
      </c>
      <c r="AJ79" t="s">
        <v>34</v>
      </c>
      <c r="AK79" t="s">
        <v>34</v>
      </c>
      <c r="AL79" t="s">
        <v>34</v>
      </c>
      <c r="AM79" t="s">
        <v>34</v>
      </c>
      <c r="AN79" t="s">
        <v>34</v>
      </c>
      <c r="AO79" t="s">
        <v>34</v>
      </c>
      <c r="AP79" t="s">
        <v>34</v>
      </c>
      <c r="AQ79" t="s">
        <v>34</v>
      </c>
      <c r="AR79" t="s">
        <v>34</v>
      </c>
      <c r="AS79" t="s">
        <v>34</v>
      </c>
      <c r="AT79" t="s">
        <v>34</v>
      </c>
      <c r="AU79" t="s">
        <v>34</v>
      </c>
      <c r="AV79" t="s">
        <v>34</v>
      </c>
      <c r="AW79" t="s">
        <v>34</v>
      </c>
      <c r="AX79" t="s">
        <v>34</v>
      </c>
      <c r="AY79" t="s">
        <v>34</v>
      </c>
      <c r="AZ79" t="s">
        <v>34</v>
      </c>
      <c r="BA79" t="s">
        <v>34</v>
      </c>
      <c r="BB79" t="s">
        <v>34</v>
      </c>
      <c r="BC79" t="s">
        <v>34</v>
      </c>
      <c r="BD79" t="s">
        <v>22</v>
      </c>
      <c r="BE79" t="s">
        <v>1118</v>
      </c>
      <c r="BF79" t="s">
        <v>34</v>
      </c>
      <c r="BG79" t="s">
        <v>34</v>
      </c>
      <c r="BH79" t="s">
        <v>1251</v>
      </c>
      <c r="BJ79" t="s">
        <v>1175</v>
      </c>
      <c r="BK79" t="s">
        <v>34</v>
      </c>
      <c r="BL79" t="s">
        <v>1152</v>
      </c>
      <c r="BM79">
        <v>80555</v>
      </c>
      <c r="BN79" t="s">
        <v>34</v>
      </c>
      <c r="BO79" t="s">
        <v>34</v>
      </c>
      <c r="BP79" t="s">
        <v>34</v>
      </c>
      <c r="BQ79" t="s">
        <v>1124</v>
      </c>
      <c r="BS79" t="s">
        <v>1233</v>
      </c>
      <c r="BT79" t="s">
        <v>34</v>
      </c>
      <c r="BU79" t="s">
        <v>34</v>
      </c>
      <c r="BV79" t="s">
        <v>34</v>
      </c>
      <c r="BW79" t="s">
        <v>34</v>
      </c>
      <c r="BX79" t="s">
        <v>34</v>
      </c>
      <c r="BY79" t="s">
        <v>34</v>
      </c>
      <c r="BZ79" t="s">
        <v>34</v>
      </c>
      <c r="CA79" t="s">
        <v>34</v>
      </c>
      <c r="CB79" t="s">
        <v>34</v>
      </c>
      <c r="CC79" t="s">
        <v>34</v>
      </c>
      <c r="CD79" t="s">
        <v>34</v>
      </c>
      <c r="CE79" t="s">
        <v>34</v>
      </c>
      <c r="CF79" t="s">
        <v>34</v>
      </c>
      <c r="CG79" t="s">
        <v>34</v>
      </c>
      <c r="CH79" t="s">
        <v>34</v>
      </c>
      <c r="CI79" t="s">
        <v>34</v>
      </c>
      <c r="CJ79" t="s">
        <v>34</v>
      </c>
      <c r="CK79" t="s">
        <v>34</v>
      </c>
      <c r="CL79" t="s">
        <v>34</v>
      </c>
      <c r="CM79" t="s">
        <v>34</v>
      </c>
      <c r="CN79" t="s">
        <v>34</v>
      </c>
      <c r="CO79" t="s">
        <v>34</v>
      </c>
      <c r="CP79" t="s">
        <v>34</v>
      </c>
      <c r="CQ79" t="s">
        <v>34</v>
      </c>
      <c r="CR79" t="s">
        <v>34</v>
      </c>
      <c r="CS79" t="s">
        <v>34</v>
      </c>
      <c r="CT79" t="s">
        <v>34</v>
      </c>
      <c r="CU79" t="s">
        <v>34</v>
      </c>
      <c r="CV79" t="s">
        <v>34</v>
      </c>
      <c r="CW79" t="s">
        <v>34</v>
      </c>
      <c r="CX79" t="s">
        <v>34</v>
      </c>
      <c r="CY79" t="s">
        <v>34</v>
      </c>
      <c r="CZ79" t="s">
        <v>34</v>
      </c>
      <c r="DA79" t="s">
        <v>34</v>
      </c>
      <c r="DB79" t="s">
        <v>34</v>
      </c>
      <c r="DC79" t="s">
        <v>34</v>
      </c>
      <c r="DD79" t="s">
        <v>34</v>
      </c>
      <c r="DE79" t="s">
        <v>34</v>
      </c>
      <c r="DF79" t="s">
        <v>34</v>
      </c>
      <c r="DG79" t="s">
        <v>34</v>
      </c>
      <c r="DH79" t="s">
        <v>34</v>
      </c>
      <c r="DI79" t="s">
        <v>34</v>
      </c>
      <c r="DJ79" t="s">
        <v>34</v>
      </c>
      <c r="DK79" t="s">
        <v>34</v>
      </c>
      <c r="DL79" t="s">
        <v>34</v>
      </c>
      <c r="DM79" t="s">
        <v>34</v>
      </c>
      <c r="DN79" t="s">
        <v>34</v>
      </c>
      <c r="DO79" t="s">
        <v>34</v>
      </c>
      <c r="DP79" t="s">
        <v>34</v>
      </c>
      <c r="DQ79" t="s">
        <v>34</v>
      </c>
      <c r="DR79" t="s">
        <v>34</v>
      </c>
      <c r="DS79" t="s">
        <v>34</v>
      </c>
      <c r="DT79" t="s">
        <v>34</v>
      </c>
      <c r="DU79" t="s">
        <v>34</v>
      </c>
      <c r="DV79" t="s">
        <v>34</v>
      </c>
      <c r="DW79" t="s">
        <v>34</v>
      </c>
    </row>
    <row r="80" spans="1:128" x14ac:dyDescent="0.25">
      <c r="A80">
        <v>25</v>
      </c>
      <c r="B80">
        <v>78</v>
      </c>
      <c r="C80" t="s">
        <v>139</v>
      </c>
      <c r="D80" t="s">
        <v>140</v>
      </c>
      <c r="E80" s="74">
        <v>2019</v>
      </c>
      <c r="F80" t="s">
        <v>1079</v>
      </c>
      <c r="G80" t="s">
        <v>1112</v>
      </c>
      <c r="H80" t="s">
        <v>1247</v>
      </c>
      <c r="I80" t="s">
        <v>1252</v>
      </c>
      <c r="J80" t="s">
        <v>1114</v>
      </c>
      <c r="K80" t="s">
        <v>1114</v>
      </c>
      <c r="L80" t="s">
        <v>34</v>
      </c>
      <c r="M80" t="s">
        <v>1175</v>
      </c>
      <c r="N80" t="s">
        <v>1149</v>
      </c>
      <c r="O80" t="s">
        <v>34</v>
      </c>
      <c r="P80" t="s">
        <v>34</v>
      </c>
      <c r="Q80" t="s">
        <v>34</v>
      </c>
      <c r="R80" t="s">
        <v>34</v>
      </c>
      <c r="S80" t="s">
        <v>34</v>
      </c>
      <c r="T80" t="s">
        <v>34</v>
      </c>
      <c r="U80" t="s">
        <v>34</v>
      </c>
      <c r="V80" t="s">
        <v>34</v>
      </c>
      <c r="W80" t="s">
        <v>34</v>
      </c>
      <c r="X80" t="s">
        <v>34</v>
      </c>
      <c r="Y80" t="s">
        <v>34</v>
      </c>
      <c r="Z80" t="s">
        <v>34</v>
      </c>
      <c r="AA80" t="s">
        <v>34</v>
      </c>
      <c r="AB80" t="s">
        <v>34</v>
      </c>
      <c r="AC80" t="s">
        <v>34</v>
      </c>
      <c r="AD80" t="s">
        <v>34</v>
      </c>
      <c r="AE80" t="s">
        <v>34</v>
      </c>
      <c r="AF80" t="s">
        <v>34</v>
      </c>
      <c r="AG80" t="s">
        <v>34</v>
      </c>
      <c r="AH80" t="s">
        <v>34</v>
      </c>
      <c r="AI80" t="s">
        <v>34</v>
      </c>
      <c r="AJ80" t="s">
        <v>34</v>
      </c>
      <c r="AK80" t="s">
        <v>34</v>
      </c>
      <c r="AL80" t="s">
        <v>34</v>
      </c>
      <c r="AM80" t="s">
        <v>34</v>
      </c>
      <c r="AN80" t="s">
        <v>34</v>
      </c>
      <c r="AO80" t="s">
        <v>34</v>
      </c>
      <c r="AP80" t="s">
        <v>34</v>
      </c>
      <c r="AQ80" t="s">
        <v>34</v>
      </c>
      <c r="AR80" t="s">
        <v>34</v>
      </c>
      <c r="AS80" t="s">
        <v>34</v>
      </c>
      <c r="AT80" t="s">
        <v>34</v>
      </c>
      <c r="AU80" t="s">
        <v>34</v>
      </c>
      <c r="AV80" t="s">
        <v>34</v>
      </c>
      <c r="AW80" t="s">
        <v>34</v>
      </c>
      <c r="AX80" t="s">
        <v>34</v>
      </c>
      <c r="AY80" t="s">
        <v>34</v>
      </c>
      <c r="AZ80" t="s">
        <v>34</v>
      </c>
      <c r="BA80" t="s">
        <v>34</v>
      </c>
      <c r="BB80" t="s">
        <v>34</v>
      </c>
      <c r="BC80" t="s">
        <v>34</v>
      </c>
      <c r="BD80" t="s">
        <v>22</v>
      </c>
      <c r="BE80" t="s">
        <v>1118</v>
      </c>
      <c r="BF80" t="s">
        <v>34</v>
      </c>
      <c r="BG80" t="s">
        <v>34</v>
      </c>
      <c r="BH80" t="s">
        <v>1252</v>
      </c>
      <c r="BJ80" t="s">
        <v>1175</v>
      </c>
      <c r="BK80" t="s">
        <v>34</v>
      </c>
      <c r="BL80" t="s">
        <v>1152</v>
      </c>
      <c r="BM80">
        <v>602</v>
      </c>
      <c r="BN80" t="s">
        <v>34</v>
      </c>
      <c r="BO80" t="s">
        <v>34</v>
      </c>
      <c r="BP80" t="s">
        <v>34</v>
      </c>
      <c r="BQ80" t="s">
        <v>1124</v>
      </c>
      <c r="BS80" t="s">
        <v>1233</v>
      </c>
      <c r="BT80" t="s">
        <v>34</v>
      </c>
      <c r="BU80" t="s">
        <v>34</v>
      </c>
      <c r="BV80" t="s">
        <v>34</v>
      </c>
      <c r="BW80" t="s">
        <v>34</v>
      </c>
      <c r="BX80" t="s">
        <v>34</v>
      </c>
      <c r="BY80" t="s">
        <v>34</v>
      </c>
      <c r="BZ80" t="s">
        <v>34</v>
      </c>
      <c r="CA80" t="s">
        <v>34</v>
      </c>
      <c r="CB80" t="s">
        <v>34</v>
      </c>
      <c r="CC80" t="s">
        <v>34</v>
      </c>
      <c r="CD80" t="s">
        <v>34</v>
      </c>
      <c r="CE80" t="s">
        <v>34</v>
      </c>
      <c r="CF80" t="s">
        <v>34</v>
      </c>
      <c r="CG80" t="s">
        <v>34</v>
      </c>
      <c r="CH80" t="s">
        <v>34</v>
      </c>
      <c r="CI80" t="s">
        <v>34</v>
      </c>
      <c r="CJ80" t="s">
        <v>34</v>
      </c>
      <c r="CK80" t="s">
        <v>34</v>
      </c>
      <c r="CL80" t="s">
        <v>34</v>
      </c>
      <c r="CM80" t="s">
        <v>34</v>
      </c>
      <c r="CN80" t="s">
        <v>34</v>
      </c>
      <c r="CO80" t="s">
        <v>34</v>
      </c>
      <c r="CP80" t="s">
        <v>34</v>
      </c>
      <c r="CQ80" t="s">
        <v>34</v>
      </c>
      <c r="CR80" t="s">
        <v>34</v>
      </c>
      <c r="CS80" t="s">
        <v>34</v>
      </c>
      <c r="CT80" t="s">
        <v>34</v>
      </c>
      <c r="CU80" t="s">
        <v>34</v>
      </c>
      <c r="CV80" t="s">
        <v>34</v>
      </c>
      <c r="CW80" t="s">
        <v>34</v>
      </c>
      <c r="CX80" t="s">
        <v>34</v>
      </c>
      <c r="CY80" t="s">
        <v>34</v>
      </c>
      <c r="CZ80" t="s">
        <v>34</v>
      </c>
      <c r="DA80" t="s">
        <v>34</v>
      </c>
      <c r="DB80" t="s">
        <v>34</v>
      </c>
      <c r="DC80" t="s">
        <v>34</v>
      </c>
      <c r="DD80" t="s">
        <v>34</v>
      </c>
      <c r="DE80" t="s">
        <v>34</v>
      </c>
      <c r="DF80" t="s">
        <v>34</v>
      </c>
      <c r="DG80" t="s">
        <v>34</v>
      </c>
      <c r="DH80" t="s">
        <v>34</v>
      </c>
      <c r="DI80" t="s">
        <v>34</v>
      </c>
      <c r="DJ80" t="s">
        <v>34</v>
      </c>
      <c r="DK80" t="s">
        <v>34</v>
      </c>
      <c r="DL80" t="s">
        <v>34</v>
      </c>
      <c r="DM80" t="s">
        <v>34</v>
      </c>
      <c r="DN80" t="s">
        <v>34</v>
      </c>
      <c r="DO80" t="s">
        <v>34</v>
      </c>
      <c r="DP80" t="s">
        <v>34</v>
      </c>
      <c r="DQ80" t="s">
        <v>34</v>
      </c>
      <c r="DR80" t="s">
        <v>34</v>
      </c>
      <c r="DS80" t="s">
        <v>34</v>
      </c>
      <c r="DT80" t="s">
        <v>34</v>
      </c>
      <c r="DU80" t="s">
        <v>34</v>
      </c>
      <c r="DV80" t="s">
        <v>34</v>
      </c>
      <c r="DW80" t="s">
        <v>34</v>
      </c>
    </row>
    <row r="81" spans="1:127" x14ac:dyDescent="0.25">
      <c r="A81">
        <v>25</v>
      </c>
      <c r="B81">
        <v>79</v>
      </c>
      <c r="C81" t="s">
        <v>139</v>
      </c>
      <c r="D81" t="s">
        <v>140</v>
      </c>
      <c r="E81" s="74">
        <v>2019</v>
      </c>
      <c r="F81" t="s">
        <v>1079</v>
      </c>
      <c r="G81" t="s">
        <v>1112</v>
      </c>
      <c r="H81" t="s">
        <v>1247</v>
      </c>
      <c r="I81" t="s">
        <v>1253</v>
      </c>
      <c r="J81" t="s">
        <v>1114</v>
      </c>
      <c r="K81" t="s">
        <v>1114</v>
      </c>
      <c r="L81" t="s">
        <v>34</v>
      </c>
      <c r="M81" t="s">
        <v>1175</v>
      </c>
      <c r="N81" t="s">
        <v>1149</v>
      </c>
      <c r="O81" t="s">
        <v>34</v>
      </c>
      <c r="P81" t="s">
        <v>34</v>
      </c>
      <c r="Q81" t="s">
        <v>34</v>
      </c>
      <c r="R81" t="s">
        <v>34</v>
      </c>
      <c r="S81" t="s">
        <v>34</v>
      </c>
      <c r="T81" t="s">
        <v>34</v>
      </c>
      <c r="U81" t="s">
        <v>34</v>
      </c>
      <c r="V81" t="s">
        <v>34</v>
      </c>
      <c r="W81" t="s">
        <v>34</v>
      </c>
      <c r="X81" t="s">
        <v>34</v>
      </c>
      <c r="Y81" t="s">
        <v>34</v>
      </c>
      <c r="Z81" t="s">
        <v>34</v>
      </c>
      <c r="AA81" t="s">
        <v>34</v>
      </c>
      <c r="AB81" t="s">
        <v>34</v>
      </c>
      <c r="AC81" t="s">
        <v>34</v>
      </c>
      <c r="AD81" t="s">
        <v>34</v>
      </c>
      <c r="AE81" t="s">
        <v>34</v>
      </c>
      <c r="AF81" t="s">
        <v>34</v>
      </c>
      <c r="AG81" t="s">
        <v>34</v>
      </c>
      <c r="AH81" t="s">
        <v>34</v>
      </c>
      <c r="AI81" t="s">
        <v>34</v>
      </c>
      <c r="AJ81" t="s">
        <v>34</v>
      </c>
      <c r="AK81" t="s">
        <v>34</v>
      </c>
      <c r="AL81" t="s">
        <v>34</v>
      </c>
      <c r="AM81" t="s">
        <v>34</v>
      </c>
      <c r="AN81" t="s">
        <v>34</v>
      </c>
      <c r="AO81" t="s">
        <v>34</v>
      </c>
      <c r="AP81" t="s">
        <v>34</v>
      </c>
      <c r="AQ81" t="s">
        <v>34</v>
      </c>
      <c r="AR81" t="s">
        <v>34</v>
      </c>
      <c r="AS81" t="s">
        <v>34</v>
      </c>
      <c r="AT81" t="s">
        <v>34</v>
      </c>
      <c r="AU81" t="s">
        <v>34</v>
      </c>
      <c r="AV81" t="s">
        <v>34</v>
      </c>
      <c r="AW81" t="s">
        <v>34</v>
      </c>
      <c r="AX81" t="s">
        <v>34</v>
      </c>
      <c r="AY81" t="s">
        <v>34</v>
      </c>
      <c r="AZ81" t="s">
        <v>34</v>
      </c>
      <c r="BA81" t="s">
        <v>34</v>
      </c>
      <c r="BB81" t="s">
        <v>34</v>
      </c>
      <c r="BC81" t="s">
        <v>34</v>
      </c>
      <c r="BD81" t="s">
        <v>22</v>
      </c>
      <c r="BE81" t="s">
        <v>1118</v>
      </c>
      <c r="BF81" t="s">
        <v>34</v>
      </c>
      <c r="BG81" t="s">
        <v>34</v>
      </c>
      <c r="BH81" t="s">
        <v>1253</v>
      </c>
      <c r="BJ81" t="s">
        <v>1175</v>
      </c>
      <c r="BK81" t="s">
        <v>34</v>
      </c>
      <c r="BL81" t="s">
        <v>1152</v>
      </c>
      <c r="BM81">
        <v>180000</v>
      </c>
      <c r="BN81" t="s">
        <v>34</v>
      </c>
      <c r="BO81" t="s">
        <v>34</v>
      </c>
      <c r="BP81" t="s">
        <v>34</v>
      </c>
      <c r="BQ81" t="s">
        <v>1124</v>
      </c>
      <c r="BS81" t="s">
        <v>1233</v>
      </c>
      <c r="BT81" t="s">
        <v>34</v>
      </c>
      <c r="BU81" t="s">
        <v>34</v>
      </c>
      <c r="BV81" t="s">
        <v>34</v>
      </c>
      <c r="BW81" t="s">
        <v>34</v>
      </c>
      <c r="BX81" t="s">
        <v>34</v>
      </c>
      <c r="BY81" t="s">
        <v>34</v>
      </c>
      <c r="BZ81" t="s">
        <v>34</v>
      </c>
      <c r="CA81" t="s">
        <v>34</v>
      </c>
      <c r="CB81" t="s">
        <v>34</v>
      </c>
      <c r="CC81" t="s">
        <v>34</v>
      </c>
      <c r="CD81" t="s">
        <v>34</v>
      </c>
      <c r="CE81" t="s">
        <v>34</v>
      </c>
      <c r="CF81" t="s">
        <v>34</v>
      </c>
      <c r="CG81" t="s">
        <v>34</v>
      </c>
      <c r="CH81" t="s">
        <v>34</v>
      </c>
      <c r="CI81" t="s">
        <v>34</v>
      </c>
      <c r="CJ81" t="s">
        <v>34</v>
      </c>
      <c r="CK81" t="s">
        <v>34</v>
      </c>
      <c r="CL81" t="s">
        <v>34</v>
      </c>
      <c r="CM81" t="s">
        <v>34</v>
      </c>
      <c r="CN81" t="s">
        <v>34</v>
      </c>
      <c r="CO81" t="s">
        <v>34</v>
      </c>
      <c r="CP81" t="s">
        <v>34</v>
      </c>
      <c r="CQ81" t="s">
        <v>34</v>
      </c>
      <c r="CR81" t="s">
        <v>34</v>
      </c>
      <c r="CS81" t="s">
        <v>34</v>
      </c>
      <c r="CT81" t="s">
        <v>34</v>
      </c>
      <c r="CU81" t="s">
        <v>34</v>
      </c>
      <c r="CV81" t="s">
        <v>34</v>
      </c>
      <c r="CW81" t="s">
        <v>34</v>
      </c>
      <c r="CX81" t="s">
        <v>34</v>
      </c>
      <c r="CY81" t="s">
        <v>34</v>
      </c>
      <c r="CZ81" t="s">
        <v>34</v>
      </c>
      <c r="DA81" t="s">
        <v>34</v>
      </c>
      <c r="DB81" t="s">
        <v>34</v>
      </c>
      <c r="DC81" t="s">
        <v>34</v>
      </c>
      <c r="DD81" t="s">
        <v>34</v>
      </c>
      <c r="DE81" t="s">
        <v>34</v>
      </c>
      <c r="DF81" t="s">
        <v>34</v>
      </c>
      <c r="DG81" t="s">
        <v>34</v>
      </c>
      <c r="DH81" t="s">
        <v>34</v>
      </c>
      <c r="DI81" t="s">
        <v>34</v>
      </c>
      <c r="DJ81" t="s">
        <v>34</v>
      </c>
      <c r="DK81" t="s">
        <v>34</v>
      </c>
      <c r="DL81" t="s">
        <v>34</v>
      </c>
      <c r="DM81" t="s">
        <v>34</v>
      </c>
      <c r="DN81" t="s">
        <v>34</v>
      </c>
      <c r="DO81" t="s">
        <v>34</v>
      </c>
      <c r="DP81" t="s">
        <v>34</v>
      </c>
      <c r="DQ81" t="s">
        <v>34</v>
      </c>
      <c r="DR81" t="s">
        <v>34</v>
      </c>
      <c r="DS81" t="s">
        <v>34</v>
      </c>
      <c r="DT81" t="s">
        <v>34</v>
      </c>
      <c r="DU81" t="s">
        <v>34</v>
      </c>
      <c r="DV81" t="s">
        <v>34</v>
      </c>
      <c r="DW81" t="s">
        <v>34</v>
      </c>
    </row>
    <row r="82" spans="1:127" x14ac:dyDescent="0.25">
      <c r="A82">
        <v>25</v>
      </c>
      <c r="B82">
        <v>80</v>
      </c>
      <c r="C82" t="s">
        <v>139</v>
      </c>
      <c r="D82" t="s">
        <v>140</v>
      </c>
      <c r="E82" s="74">
        <v>2019</v>
      </c>
      <c r="F82" t="s">
        <v>1079</v>
      </c>
      <c r="G82" t="s">
        <v>1112</v>
      </c>
      <c r="H82" t="s">
        <v>1247</v>
      </c>
      <c r="I82" t="s">
        <v>1254</v>
      </c>
      <c r="J82" t="s">
        <v>1114</v>
      </c>
      <c r="K82" t="s">
        <v>1114</v>
      </c>
      <c r="L82" t="s">
        <v>34</v>
      </c>
      <c r="M82" t="s">
        <v>1175</v>
      </c>
      <c r="N82" t="s">
        <v>1149</v>
      </c>
      <c r="O82" t="s">
        <v>34</v>
      </c>
      <c r="P82" t="s">
        <v>34</v>
      </c>
      <c r="Q82" t="s">
        <v>34</v>
      </c>
      <c r="R82" t="s">
        <v>34</v>
      </c>
      <c r="S82" t="s">
        <v>34</v>
      </c>
      <c r="T82" t="s">
        <v>34</v>
      </c>
      <c r="U82" t="s">
        <v>34</v>
      </c>
      <c r="V82" t="s">
        <v>34</v>
      </c>
      <c r="W82" t="s">
        <v>34</v>
      </c>
      <c r="X82" t="s">
        <v>34</v>
      </c>
      <c r="Y82" t="s">
        <v>34</v>
      </c>
      <c r="Z82" t="s">
        <v>34</v>
      </c>
      <c r="AA82" t="s">
        <v>34</v>
      </c>
      <c r="AB82" t="s">
        <v>34</v>
      </c>
      <c r="AC82" t="s">
        <v>34</v>
      </c>
      <c r="AD82" t="s">
        <v>34</v>
      </c>
      <c r="AE82" t="s">
        <v>34</v>
      </c>
      <c r="AF82" t="s">
        <v>34</v>
      </c>
      <c r="AG82" t="s">
        <v>34</v>
      </c>
      <c r="AH82" t="s">
        <v>34</v>
      </c>
      <c r="AI82" t="s">
        <v>34</v>
      </c>
      <c r="AJ82" t="s">
        <v>34</v>
      </c>
      <c r="AK82" t="s">
        <v>34</v>
      </c>
      <c r="AL82" t="s">
        <v>34</v>
      </c>
      <c r="AM82" t="s">
        <v>34</v>
      </c>
      <c r="AN82" t="s">
        <v>34</v>
      </c>
      <c r="AO82" t="s">
        <v>34</v>
      </c>
      <c r="AP82" t="s">
        <v>34</v>
      </c>
      <c r="AQ82" t="s">
        <v>34</v>
      </c>
      <c r="AR82" t="s">
        <v>34</v>
      </c>
      <c r="AS82" t="s">
        <v>34</v>
      </c>
      <c r="AT82" t="s">
        <v>34</v>
      </c>
      <c r="AU82" t="s">
        <v>34</v>
      </c>
      <c r="AV82" t="s">
        <v>34</v>
      </c>
      <c r="AW82" t="s">
        <v>34</v>
      </c>
      <c r="AX82" t="s">
        <v>34</v>
      </c>
      <c r="AY82" t="s">
        <v>34</v>
      </c>
      <c r="AZ82" t="s">
        <v>34</v>
      </c>
      <c r="BA82" t="s">
        <v>34</v>
      </c>
      <c r="BB82" t="s">
        <v>34</v>
      </c>
      <c r="BC82" t="s">
        <v>34</v>
      </c>
      <c r="BD82" t="s">
        <v>22</v>
      </c>
      <c r="BE82" t="s">
        <v>1118</v>
      </c>
      <c r="BF82" t="s">
        <v>34</v>
      </c>
      <c r="BG82" t="s">
        <v>34</v>
      </c>
      <c r="BH82" t="s">
        <v>1254</v>
      </c>
      <c r="BJ82" t="s">
        <v>1175</v>
      </c>
      <c r="BK82" t="s">
        <v>34</v>
      </c>
      <c r="BL82" t="s">
        <v>1152</v>
      </c>
      <c r="BM82">
        <v>1400000</v>
      </c>
      <c r="BN82" t="s">
        <v>34</v>
      </c>
      <c r="BO82" t="s">
        <v>34</v>
      </c>
      <c r="BP82" t="s">
        <v>34</v>
      </c>
      <c r="BQ82" t="s">
        <v>1124</v>
      </c>
      <c r="BS82" t="s">
        <v>1233</v>
      </c>
      <c r="BT82" t="s">
        <v>34</v>
      </c>
      <c r="BU82" t="s">
        <v>34</v>
      </c>
      <c r="BV82" t="s">
        <v>34</v>
      </c>
      <c r="BW82" t="s">
        <v>34</v>
      </c>
      <c r="BX82" t="s">
        <v>34</v>
      </c>
      <c r="BY82" t="s">
        <v>34</v>
      </c>
      <c r="BZ82" t="s">
        <v>34</v>
      </c>
      <c r="CA82" t="s">
        <v>34</v>
      </c>
      <c r="CB82" t="s">
        <v>34</v>
      </c>
      <c r="CC82" t="s">
        <v>34</v>
      </c>
      <c r="CD82" t="s">
        <v>34</v>
      </c>
      <c r="CE82" t="s">
        <v>34</v>
      </c>
      <c r="CF82" t="s">
        <v>34</v>
      </c>
      <c r="CG82" t="s">
        <v>34</v>
      </c>
      <c r="CH82" t="s">
        <v>34</v>
      </c>
      <c r="CI82" t="s">
        <v>34</v>
      </c>
      <c r="CJ82" t="s">
        <v>34</v>
      </c>
      <c r="CK82" t="s">
        <v>34</v>
      </c>
      <c r="CL82" t="s">
        <v>34</v>
      </c>
      <c r="CM82" t="s">
        <v>34</v>
      </c>
      <c r="CN82" t="s">
        <v>34</v>
      </c>
      <c r="CO82" t="s">
        <v>34</v>
      </c>
      <c r="CP82" t="s">
        <v>34</v>
      </c>
      <c r="CQ82" t="s">
        <v>34</v>
      </c>
      <c r="CR82" t="s">
        <v>34</v>
      </c>
      <c r="CS82" t="s">
        <v>34</v>
      </c>
      <c r="CT82" t="s">
        <v>34</v>
      </c>
      <c r="CU82" t="s">
        <v>34</v>
      </c>
      <c r="CV82" t="s">
        <v>34</v>
      </c>
      <c r="CW82" t="s">
        <v>34</v>
      </c>
      <c r="CX82" t="s">
        <v>34</v>
      </c>
      <c r="CY82" t="s">
        <v>34</v>
      </c>
      <c r="CZ82" t="s">
        <v>34</v>
      </c>
      <c r="DA82" t="s">
        <v>34</v>
      </c>
      <c r="DB82" t="s">
        <v>34</v>
      </c>
      <c r="DC82" t="s">
        <v>34</v>
      </c>
      <c r="DD82" t="s">
        <v>34</v>
      </c>
      <c r="DE82" t="s">
        <v>34</v>
      </c>
      <c r="DF82" t="s">
        <v>34</v>
      </c>
      <c r="DG82" t="s">
        <v>34</v>
      </c>
      <c r="DH82" t="s">
        <v>34</v>
      </c>
      <c r="DI82" t="s">
        <v>34</v>
      </c>
      <c r="DJ82" t="s">
        <v>34</v>
      </c>
      <c r="DK82" t="s">
        <v>34</v>
      </c>
      <c r="DL82" t="s">
        <v>34</v>
      </c>
      <c r="DM82" t="s">
        <v>34</v>
      </c>
      <c r="DN82" t="s">
        <v>34</v>
      </c>
      <c r="DO82" t="s">
        <v>34</v>
      </c>
      <c r="DP82" t="s">
        <v>34</v>
      </c>
      <c r="DQ82" t="s">
        <v>34</v>
      </c>
      <c r="DR82" t="s">
        <v>34</v>
      </c>
      <c r="DS82" t="s">
        <v>34</v>
      </c>
      <c r="DT82" t="s">
        <v>34</v>
      </c>
      <c r="DU82" t="s">
        <v>34</v>
      </c>
      <c r="DV82" t="s">
        <v>34</v>
      </c>
      <c r="DW82" t="s">
        <v>34</v>
      </c>
    </row>
    <row r="83" spans="1:127" x14ac:dyDescent="0.25">
      <c r="A83">
        <v>25</v>
      </c>
      <c r="B83">
        <v>81</v>
      </c>
      <c r="C83" t="s">
        <v>139</v>
      </c>
      <c r="D83" t="s">
        <v>140</v>
      </c>
      <c r="E83" s="74">
        <v>2019</v>
      </c>
      <c r="F83" t="s">
        <v>1079</v>
      </c>
      <c r="G83" t="s">
        <v>1112</v>
      </c>
      <c r="H83" t="s">
        <v>1255</v>
      </c>
      <c r="I83" t="s">
        <v>1256</v>
      </c>
      <c r="J83" s="75" t="s">
        <v>1114</v>
      </c>
      <c r="K83" s="75" t="s">
        <v>1114</v>
      </c>
      <c r="L83" t="s">
        <v>34</v>
      </c>
      <c r="M83" t="s">
        <v>1175</v>
      </c>
      <c r="N83" t="s">
        <v>1149</v>
      </c>
      <c r="O83" t="s">
        <v>34</v>
      </c>
      <c r="P83" t="s">
        <v>34</v>
      </c>
      <c r="Q83" t="s">
        <v>34</v>
      </c>
      <c r="R83" t="s">
        <v>34</v>
      </c>
      <c r="S83" t="s">
        <v>34</v>
      </c>
      <c r="T83" t="s">
        <v>34</v>
      </c>
      <c r="U83" t="s">
        <v>34</v>
      </c>
      <c r="V83" t="s">
        <v>34</v>
      </c>
      <c r="W83" t="s">
        <v>34</v>
      </c>
      <c r="X83" t="s">
        <v>34</v>
      </c>
      <c r="Y83" t="s">
        <v>34</v>
      </c>
      <c r="Z83" t="s">
        <v>34</v>
      </c>
      <c r="AA83" t="s">
        <v>34</v>
      </c>
      <c r="AB83" t="s">
        <v>34</v>
      </c>
      <c r="AC83" t="s">
        <v>34</v>
      </c>
      <c r="AD83" t="s">
        <v>34</v>
      </c>
      <c r="AE83" t="s">
        <v>34</v>
      </c>
      <c r="AF83" t="s">
        <v>34</v>
      </c>
      <c r="AG83" t="s">
        <v>34</v>
      </c>
      <c r="AH83" t="s">
        <v>34</v>
      </c>
      <c r="AI83" t="s">
        <v>34</v>
      </c>
      <c r="AJ83" t="s">
        <v>34</v>
      </c>
      <c r="AK83" t="s">
        <v>34</v>
      </c>
      <c r="AL83" t="s">
        <v>34</v>
      </c>
      <c r="AM83" t="s">
        <v>34</v>
      </c>
      <c r="AN83" t="s">
        <v>34</v>
      </c>
      <c r="AO83" t="s">
        <v>34</v>
      </c>
      <c r="AP83" t="s">
        <v>34</v>
      </c>
      <c r="AQ83" t="s">
        <v>34</v>
      </c>
      <c r="AR83" t="s">
        <v>34</v>
      </c>
      <c r="AS83" t="s">
        <v>34</v>
      </c>
      <c r="AT83" t="s">
        <v>34</v>
      </c>
      <c r="AU83" t="s">
        <v>34</v>
      </c>
      <c r="AV83" t="s">
        <v>34</v>
      </c>
      <c r="AW83" t="s">
        <v>34</v>
      </c>
      <c r="AX83" t="s">
        <v>34</v>
      </c>
      <c r="AY83" t="s">
        <v>34</v>
      </c>
      <c r="AZ83" t="s">
        <v>34</v>
      </c>
      <c r="BA83" t="s">
        <v>34</v>
      </c>
      <c r="BB83" t="s">
        <v>34</v>
      </c>
      <c r="BC83" t="s">
        <v>34</v>
      </c>
      <c r="BD83" t="s">
        <v>22</v>
      </c>
      <c r="BE83" t="s">
        <v>1118</v>
      </c>
      <c r="BF83" t="s">
        <v>34</v>
      </c>
      <c r="BG83" t="s">
        <v>34</v>
      </c>
      <c r="BH83" t="s">
        <v>1256</v>
      </c>
      <c r="BJ83" t="s">
        <v>1175</v>
      </c>
      <c r="BK83" t="s">
        <v>34</v>
      </c>
      <c r="BL83" t="s">
        <v>1152</v>
      </c>
      <c r="BM83">
        <v>277966</v>
      </c>
      <c r="BN83" t="s">
        <v>34</v>
      </c>
      <c r="BO83" t="s">
        <v>34</v>
      </c>
      <c r="BP83" t="s">
        <v>34</v>
      </c>
      <c r="BQ83" t="s">
        <v>1124</v>
      </c>
      <c r="BS83" t="s">
        <v>1257</v>
      </c>
      <c r="BT83" t="s">
        <v>34</v>
      </c>
      <c r="BU83" t="s">
        <v>34</v>
      </c>
      <c r="BV83" t="s">
        <v>34</v>
      </c>
      <c r="BW83" t="s">
        <v>34</v>
      </c>
      <c r="BX83" t="s">
        <v>34</v>
      </c>
      <c r="BY83" t="s">
        <v>34</v>
      </c>
      <c r="BZ83" t="s">
        <v>34</v>
      </c>
      <c r="CA83" t="s">
        <v>34</v>
      </c>
      <c r="CB83" t="s">
        <v>34</v>
      </c>
      <c r="CC83" t="s">
        <v>34</v>
      </c>
      <c r="CD83" t="s">
        <v>34</v>
      </c>
      <c r="CE83" t="s">
        <v>34</v>
      </c>
      <c r="CF83" t="s">
        <v>34</v>
      </c>
      <c r="CG83" t="s">
        <v>34</v>
      </c>
      <c r="CH83" t="s">
        <v>34</v>
      </c>
      <c r="CI83" t="s">
        <v>34</v>
      </c>
      <c r="CJ83" t="s">
        <v>34</v>
      </c>
      <c r="CK83" t="s">
        <v>34</v>
      </c>
      <c r="CL83" t="s">
        <v>34</v>
      </c>
      <c r="CM83" t="s">
        <v>34</v>
      </c>
      <c r="CN83" t="s">
        <v>34</v>
      </c>
      <c r="CO83" t="s">
        <v>34</v>
      </c>
      <c r="CP83" t="s">
        <v>34</v>
      </c>
      <c r="CQ83" t="s">
        <v>34</v>
      </c>
      <c r="CR83" t="s">
        <v>34</v>
      </c>
      <c r="CS83" t="s">
        <v>34</v>
      </c>
      <c r="CT83" t="s">
        <v>34</v>
      </c>
      <c r="CU83" t="s">
        <v>34</v>
      </c>
      <c r="CV83" t="s">
        <v>34</v>
      </c>
      <c r="CW83" t="s">
        <v>34</v>
      </c>
      <c r="CX83" t="s">
        <v>34</v>
      </c>
      <c r="CY83" t="s">
        <v>34</v>
      </c>
      <c r="CZ83" t="s">
        <v>34</v>
      </c>
      <c r="DA83" t="s">
        <v>34</v>
      </c>
      <c r="DB83" t="s">
        <v>34</v>
      </c>
      <c r="DC83" t="s">
        <v>34</v>
      </c>
      <c r="DD83" t="s">
        <v>34</v>
      </c>
      <c r="DE83" t="s">
        <v>34</v>
      </c>
      <c r="DF83" t="s">
        <v>34</v>
      </c>
      <c r="DG83" t="s">
        <v>34</v>
      </c>
      <c r="DH83" t="s">
        <v>34</v>
      </c>
      <c r="DI83" t="s">
        <v>34</v>
      </c>
      <c r="DJ83" t="s">
        <v>34</v>
      </c>
      <c r="DK83" t="s">
        <v>34</v>
      </c>
      <c r="DL83" t="s">
        <v>34</v>
      </c>
      <c r="DM83" t="s">
        <v>34</v>
      </c>
      <c r="DN83" t="s">
        <v>34</v>
      </c>
      <c r="DO83" t="s">
        <v>34</v>
      </c>
      <c r="DP83" t="s">
        <v>34</v>
      </c>
      <c r="DQ83" t="s">
        <v>34</v>
      </c>
      <c r="DR83" t="s">
        <v>34</v>
      </c>
      <c r="DS83" t="s">
        <v>34</v>
      </c>
      <c r="DT83" t="s">
        <v>34</v>
      </c>
      <c r="DU83" t="s">
        <v>34</v>
      </c>
      <c r="DV83" t="s">
        <v>34</v>
      </c>
      <c r="DW83" t="s">
        <v>34</v>
      </c>
    </row>
    <row r="84" spans="1:127" x14ac:dyDescent="0.25">
      <c r="A84">
        <v>25</v>
      </c>
      <c r="B84">
        <v>82</v>
      </c>
      <c r="C84" t="s">
        <v>139</v>
      </c>
      <c r="D84" t="s">
        <v>140</v>
      </c>
      <c r="E84" s="74">
        <v>2019</v>
      </c>
      <c r="F84" t="s">
        <v>1079</v>
      </c>
      <c r="G84" t="s">
        <v>1112</v>
      </c>
      <c r="H84" t="s">
        <v>1258</v>
      </c>
      <c r="I84" t="s">
        <v>1259</v>
      </c>
      <c r="J84" s="75" t="s">
        <v>1114</v>
      </c>
      <c r="K84" s="75" t="s">
        <v>1114</v>
      </c>
      <c r="L84" t="s">
        <v>34</v>
      </c>
      <c r="M84" t="s">
        <v>1175</v>
      </c>
      <c r="N84" t="s">
        <v>1149</v>
      </c>
      <c r="O84" t="s">
        <v>34</v>
      </c>
      <c r="P84" t="s">
        <v>34</v>
      </c>
      <c r="Q84" t="s">
        <v>34</v>
      </c>
      <c r="R84" t="s">
        <v>34</v>
      </c>
      <c r="S84" t="s">
        <v>34</v>
      </c>
      <c r="T84" t="s">
        <v>34</v>
      </c>
      <c r="U84" t="s">
        <v>34</v>
      </c>
      <c r="V84" t="s">
        <v>34</v>
      </c>
      <c r="W84" t="s">
        <v>34</v>
      </c>
      <c r="X84" t="s">
        <v>34</v>
      </c>
      <c r="Y84" t="s">
        <v>34</v>
      </c>
      <c r="Z84" t="s">
        <v>34</v>
      </c>
      <c r="AA84" t="s">
        <v>34</v>
      </c>
      <c r="AB84" t="s">
        <v>34</v>
      </c>
      <c r="AC84" t="s">
        <v>34</v>
      </c>
      <c r="AD84" t="s">
        <v>34</v>
      </c>
      <c r="AE84" t="s">
        <v>34</v>
      </c>
      <c r="AF84" t="s">
        <v>34</v>
      </c>
      <c r="AG84" t="s">
        <v>34</v>
      </c>
      <c r="AH84" t="s">
        <v>34</v>
      </c>
      <c r="AI84" t="s">
        <v>34</v>
      </c>
      <c r="AJ84" t="s">
        <v>34</v>
      </c>
      <c r="AK84" t="s">
        <v>34</v>
      </c>
      <c r="AL84" t="s">
        <v>34</v>
      </c>
      <c r="AM84" t="s">
        <v>34</v>
      </c>
      <c r="AN84" t="s">
        <v>34</v>
      </c>
      <c r="AO84" t="s">
        <v>34</v>
      </c>
      <c r="AP84" t="s">
        <v>34</v>
      </c>
      <c r="AQ84" t="s">
        <v>34</v>
      </c>
      <c r="AR84" t="s">
        <v>34</v>
      </c>
      <c r="AS84" t="s">
        <v>34</v>
      </c>
      <c r="AT84" t="s">
        <v>34</v>
      </c>
      <c r="AU84" t="s">
        <v>34</v>
      </c>
      <c r="AV84" t="s">
        <v>34</v>
      </c>
      <c r="AW84" t="s">
        <v>34</v>
      </c>
      <c r="AX84" t="s">
        <v>34</v>
      </c>
      <c r="AY84" t="s">
        <v>34</v>
      </c>
      <c r="AZ84" t="s">
        <v>34</v>
      </c>
      <c r="BA84" t="s">
        <v>34</v>
      </c>
      <c r="BB84" t="s">
        <v>34</v>
      </c>
      <c r="BC84" t="s">
        <v>34</v>
      </c>
      <c r="BD84" t="s">
        <v>22</v>
      </c>
      <c r="BE84" t="s">
        <v>1118</v>
      </c>
      <c r="BF84" t="s">
        <v>34</v>
      </c>
      <c r="BG84" t="s">
        <v>34</v>
      </c>
      <c r="BH84" t="s">
        <v>1259</v>
      </c>
      <c r="BJ84" t="s">
        <v>1175</v>
      </c>
      <c r="BK84" t="s">
        <v>34</v>
      </c>
      <c r="BL84" t="s">
        <v>1152</v>
      </c>
      <c r="BM84">
        <v>343219</v>
      </c>
      <c r="BN84" t="s">
        <v>34</v>
      </c>
      <c r="BO84" t="s">
        <v>34</v>
      </c>
      <c r="BP84" t="s">
        <v>34</v>
      </c>
      <c r="BQ84" t="s">
        <v>1124</v>
      </c>
      <c r="BS84" t="s">
        <v>1257</v>
      </c>
      <c r="BT84" t="s">
        <v>34</v>
      </c>
      <c r="BU84" t="s">
        <v>34</v>
      </c>
      <c r="BV84" t="s">
        <v>34</v>
      </c>
      <c r="BW84" t="s">
        <v>34</v>
      </c>
      <c r="BX84" t="s">
        <v>34</v>
      </c>
      <c r="BY84" t="s">
        <v>34</v>
      </c>
      <c r="BZ84" t="s">
        <v>34</v>
      </c>
      <c r="CA84" t="s">
        <v>34</v>
      </c>
      <c r="CB84" t="s">
        <v>34</v>
      </c>
      <c r="CC84" t="s">
        <v>34</v>
      </c>
      <c r="CD84" t="s">
        <v>34</v>
      </c>
      <c r="CE84" t="s">
        <v>34</v>
      </c>
      <c r="CF84" t="s">
        <v>34</v>
      </c>
      <c r="CG84" t="s">
        <v>34</v>
      </c>
      <c r="CH84" t="s">
        <v>34</v>
      </c>
      <c r="CI84" t="s">
        <v>34</v>
      </c>
      <c r="CJ84" t="s">
        <v>34</v>
      </c>
      <c r="CK84" t="s">
        <v>34</v>
      </c>
      <c r="CL84" t="s">
        <v>34</v>
      </c>
      <c r="CM84" t="s">
        <v>34</v>
      </c>
      <c r="CN84" t="s">
        <v>34</v>
      </c>
      <c r="CO84" t="s">
        <v>34</v>
      </c>
      <c r="CP84" t="s">
        <v>34</v>
      </c>
      <c r="CQ84" t="s">
        <v>34</v>
      </c>
      <c r="CR84" t="s">
        <v>34</v>
      </c>
      <c r="CS84" t="s">
        <v>34</v>
      </c>
      <c r="CT84" t="s">
        <v>34</v>
      </c>
      <c r="CU84" t="s">
        <v>34</v>
      </c>
      <c r="CV84" t="s">
        <v>34</v>
      </c>
      <c r="CW84" t="s">
        <v>34</v>
      </c>
      <c r="CX84" t="s">
        <v>34</v>
      </c>
      <c r="CY84" t="s">
        <v>34</v>
      </c>
      <c r="CZ84" t="s">
        <v>34</v>
      </c>
      <c r="DA84" t="s">
        <v>34</v>
      </c>
      <c r="DB84" t="s">
        <v>34</v>
      </c>
      <c r="DC84" t="s">
        <v>34</v>
      </c>
      <c r="DD84" t="s">
        <v>34</v>
      </c>
      <c r="DE84" t="s">
        <v>34</v>
      </c>
      <c r="DF84" t="s">
        <v>34</v>
      </c>
      <c r="DG84" t="s">
        <v>34</v>
      </c>
      <c r="DH84" t="s">
        <v>34</v>
      </c>
      <c r="DI84" t="s">
        <v>34</v>
      </c>
      <c r="DJ84" t="s">
        <v>34</v>
      </c>
      <c r="DK84" t="s">
        <v>34</v>
      </c>
      <c r="DL84" t="s">
        <v>34</v>
      </c>
      <c r="DM84" t="s">
        <v>34</v>
      </c>
      <c r="DN84" t="s">
        <v>34</v>
      </c>
      <c r="DO84" t="s">
        <v>34</v>
      </c>
      <c r="DP84" t="s">
        <v>34</v>
      </c>
      <c r="DQ84" t="s">
        <v>34</v>
      </c>
      <c r="DR84" t="s">
        <v>34</v>
      </c>
      <c r="DS84" t="s">
        <v>34</v>
      </c>
      <c r="DT84" t="s">
        <v>34</v>
      </c>
      <c r="DU84" t="s">
        <v>34</v>
      </c>
      <c r="DV84" t="s">
        <v>34</v>
      </c>
      <c r="DW84" t="s">
        <v>34</v>
      </c>
    </row>
    <row r="85" spans="1:127" x14ac:dyDescent="0.25">
      <c r="A85">
        <v>25</v>
      </c>
      <c r="B85">
        <v>83</v>
      </c>
      <c r="C85" t="s">
        <v>139</v>
      </c>
      <c r="D85" t="s">
        <v>140</v>
      </c>
      <c r="E85" s="74">
        <v>2019</v>
      </c>
      <c r="F85" t="s">
        <v>1079</v>
      </c>
      <c r="G85" t="s">
        <v>1112</v>
      </c>
      <c r="H85" t="s">
        <v>1258</v>
      </c>
      <c r="I85" t="s">
        <v>1260</v>
      </c>
      <c r="J85" s="75" t="s">
        <v>1114</v>
      </c>
      <c r="K85" s="75" t="s">
        <v>1114</v>
      </c>
      <c r="L85" t="s">
        <v>34</v>
      </c>
      <c r="M85" t="s">
        <v>1175</v>
      </c>
      <c r="N85" t="s">
        <v>1149</v>
      </c>
      <c r="O85" t="s">
        <v>34</v>
      </c>
      <c r="P85" t="s">
        <v>34</v>
      </c>
      <c r="Q85" t="s">
        <v>34</v>
      </c>
      <c r="R85" t="s">
        <v>34</v>
      </c>
      <c r="S85" t="s">
        <v>34</v>
      </c>
      <c r="T85" t="s">
        <v>34</v>
      </c>
      <c r="U85" t="s">
        <v>34</v>
      </c>
      <c r="V85" t="s">
        <v>34</v>
      </c>
      <c r="W85" t="s">
        <v>34</v>
      </c>
      <c r="X85" t="s">
        <v>34</v>
      </c>
      <c r="Y85" t="s">
        <v>34</v>
      </c>
      <c r="Z85" t="s">
        <v>34</v>
      </c>
      <c r="AA85" t="s">
        <v>34</v>
      </c>
      <c r="AB85" t="s">
        <v>34</v>
      </c>
      <c r="AC85" t="s">
        <v>34</v>
      </c>
      <c r="AD85" t="s">
        <v>34</v>
      </c>
      <c r="AE85" t="s">
        <v>34</v>
      </c>
      <c r="AF85" t="s">
        <v>34</v>
      </c>
      <c r="AG85" t="s">
        <v>34</v>
      </c>
      <c r="AH85" t="s">
        <v>34</v>
      </c>
      <c r="AI85" t="s">
        <v>34</v>
      </c>
      <c r="AJ85" t="s">
        <v>34</v>
      </c>
      <c r="AK85" t="s">
        <v>34</v>
      </c>
      <c r="AL85" t="s">
        <v>34</v>
      </c>
      <c r="AM85" t="s">
        <v>34</v>
      </c>
      <c r="AN85" t="s">
        <v>34</v>
      </c>
      <c r="AO85" t="s">
        <v>34</v>
      </c>
      <c r="AP85" t="s">
        <v>34</v>
      </c>
      <c r="AQ85" t="s">
        <v>34</v>
      </c>
      <c r="AR85" t="s">
        <v>34</v>
      </c>
      <c r="AS85" t="s">
        <v>34</v>
      </c>
      <c r="AT85" t="s">
        <v>34</v>
      </c>
      <c r="AU85" t="s">
        <v>34</v>
      </c>
      <c r="AV85" t="s">
        <v>34</v>
      </c>
      <c r="AW85" t="s">
        <v>34</v>
      </c>
      <c r="AX85" t="s">
        <v>34</v>
      </c>
      <c r="AY85" t="s">
        <v>34</v>
      </c>
      <c r="AZ85" t="s">
        <v>34</v>
      </c>
      <c r="BA85" t="s">
        <v>34</v>
      </c>
      <c r="BB85" t="s">
        <v>34</v>
      </c>
      <c r="BC85" t="s">
        <v>34</v>
      </c>
      <c r="BD85" t="s">
        <v>22</v>
      </c>
      <c r="BE85" t="s">
        <v>1118</v>
      </c>
      <c r="BF85" t="s">
        <v>34</v>
      </c>
      <c r="BG85" t="s">
        <v>34</v>
      </c>
      <c r="BH85" t="s">
        <v>1260</v>
      </c>
      <c r="BJ85" t="s">
        <v>1175</v>
      </c>
      <c r="BK85" t="s">
        <v>34</v>
      </c>
      <c r="BL85" t="s">
        <v>1152</v>
      </c>
      <c r="BM85">
        <v>100000</v>
      </c>
      <c r="BN85" t="s">
        <v>34</v>
      </c>
      <c r="BO85" t="s">
        <v>34</v>
      </c>
      <c r="BP85" t="s">
        <v>34</v>
      </c>
      <c r="BQ85" t="s">
        <v>1124</v>
      </c>
      <c r="BS85" t="s">
        <v>1257</v>
      </c>
      <c r="BT85" t="s">
        <v>34</v>
      </c>
      <c r="BU85" t="s">
        <v>34</v>
      </c>
      <c r="BV85" t="s">
        <v>34</v>
      </c>
      <c r="BW85" t="s">
        <v>34</v>
      </c>
      <c r="BX85" t="s">
        <v>34</v>
      </c>
      <c r="BY85" t="s">
        <v>34</v>
      </c>
      <c r="BZ85" t="s">
        <v>34</v>
      </c>
      <c r="CA85" t="s">
        <v>34</v>
      </c>
      <c r="CB85" t="s">
        <v>34</v>
      </c>
      <c r="CC85" t="s">
        <v>34</v>
      </c>
      <c r="CD85" t="s">
        <v>34</v>
      </c>
      <c r="CE85" t="s">
        <v>34</v>
      </c>
      <c r="CF85" t="s">
        <v>34</v>
      </c>
      <c r="CG85" t="s">
        <v>34</v>
      </c>
      <c r="CH85" t="s">
        <v>34</v>
      </c>
      <c r="CI85" t="s">
        <v>34</v>
      </c>
      <c r="CJ85" t="s">
        <v>34</v>
      </c>
      <c r="CK85" t="s">
        <v>34</v>
      </c>
      <c r="CL85" t="s">
        <v>34</v>
      </c>
      <c r="CM85" t="s">
        <v>34</v>
      </c>
      <c r="CN85" t="s">
        <v>34</v>
      </c>
      <c r="CO85" t="s">
        <v>34</v>
      </c>
      <c r="CP85" t="s">
        <v>34</v>
      </c>
      <c r="CQ85" t="s">
        <v>34</v>
      </c>
      <c r="CR85" t="s">
        <v>34</v>
      </c>
      <c r="CS85" t="s">
        <v>34</v>
      </c>
      <c r="CT85" t="s">
        <v>34</v>
      </c>
      <c r="CU85" t="s">
        <v>34</v>
      </c>
      <c r="CV85" t="s">
        <v>34</v>
      </c>
      <c r="CW85" t="s">
        <v>34</v>
      </c>
      <c r="CX85" t="s">
        <v>34</v>
      </c>
      <c r="CY85" t="s">
        <v>34</v>
      </c>
      <c r="CZ85" t="s">
        <v>34</v>
      </c>
      <c r="DA85" t="s">
        <v>34</v>
      </c>
      <c r="DB85" t="s">
        <v>34</v>
      </c>
      <c r="DC85" t="s">
        <v>34</v>
      </c>
      <c r="DD85" t="s">
        <v>34</v>
      </c>
      <c r="DE85" t="s">
        <v>34</v>
      </c>
      <c r="DF85" t="s">
        <v>34</v>
      </c>
      <c r="DG85" t="s">
        <v>34</v>
      </c>
      <c r="DH85" t="s">
        <v>34</v>
      </c>
      <c r="DI85" t="s">
        <v>34</v>
      </c>
      <c r="DJ85" t="s">
        <v>34</v>
      </c>
      <c r="DK85" t="s">
        <v>34</v>
      </c>
      <c r="DL85" t="s">
        <v>34</v>
      </c>
      <c r="DM85" t="s">
        <v>34</v>
      </c>
      <c r="DN85" t="s">
        <v>34</v>
      </c>
      <c r="DO85" t="s">
        <v>34</v>
      </c>
      <c r="DP85" t="s">
        <v>34</v>
      </c>
      <c r="DQ85" t="s">
        <v>34</v>
      </c>
      <c r="DR85" t="s">
        <v>34</v>
      </c>
      <c r="DS85" t="s">
        <v>34</v>
      </c>
      <c r="DT85" t="s">
        <v>34</v>
      </c>
      <c r="DU85" t="s">
        <v>34</v>
      </c>
      <c r="DV85" t="s">
        <v>34</v>
      </c>
      <c r="DW85" t="s">
        <v>34</v>
      </c>
    </row>
    <row r="86" spans="1:127" x14ac:dyDescent="0.25">
      <c r="A86">
        <v>25</v>
      </c>
      <c r="B86">
        <v>84</v>
      </c>
      <c r="C86" t="s">
        <v>139</v>
      </c>
      <c r="D86" t="s">
        <v>140</v>
      </c>
      <c r="E86" s="74">
        <v>2019</v>
      </c>
      <c r="F86" t="s">
        <v>1079</v>
      </c>
      <c r="G86" t="s">
        <v>1112</v>
      </c>
      <c r="H86" t="s">
        <v>1258</v>
      </c>
      <c r="I86" t="s">
        <v>1261</v>
      </c>
      <c r="J86" s="75" t="s">
        <v>1114</v>
      </c>
      <c r="K86" s="75" t="s">
        <v>1114</v>
      </c>
      <c r="L86" t="s">
        <v>34</v>
      </c>
      <c r="M86" t="s">
        <v>1175</v>
      </c>
      <c r="N86" t="s">
        <v>1149</v>
      </c>
      <c r="O86" t="s">
        <v>34</v>
      </c>
      <c r="P86" t="s">
        <v>34</v>
      </c>
      <c r="Q86" t="s">
        <v>34</v>
      </c>
      <c r="R86" t="s">
        <v>34</v>
      </c>
      <c r="S86" t="s">
        <v>34</v>
      </c>
      <c r="T86" t="s">
        <v>34</v>
      </c>
      <c r="U86" t="s">
        <v>34</v>
      </c>
      <c r="V86" t="s">
        <v>34</v>
      </c>
      <c r="W86" t="s">
        <v>34</v>
      </c>
      <c r="X86" t="s">
        <v>34</v>
      </c>
      <c r="Y86" t="s">
        <v>34</v>
      </c>
      <c r="Z86" t="s">
        <v>34</v>
      </c>
      <c r="AA86" t="s">
        <v>34</v>
      </c>
      <c r="AB86" t="s">
        <v>34</v>
      </c>
      <c r="AC86" t="s">
        <v>34</v>
      </c>
      <c r="AD86" t="s">
        <v>34</v>
      </c>
      <c r="AE86" t="s">
        <v>34</v>
      </c>
      <c r="AF86" t="s">
        <v>34</v>
      </c>
      <c r="AG86" t="s">
        <v>34</v>
      </c>
      <c r="AH86" t="s">
        <v>34</v>
      </c>
      <c r="AI86" t="s">
        <v>34</v>
      </c>
      <c r="AJ86" t="s">
        <v>34</v>
      </c>
      <c r="AK86" t="s">
        <v>34</v>
      </c>
      <c r="AL86" t="s">
        <v>34</v>
      </c>
      <c r="AM86" t="s">
        <v>34</v>
      </c>
      <c r="AN86" t="s">
        <v>34</v>
      </c>
      <c r="AO86" t="s">
        <v>34</v>
      </c>
      <c r="AP86" t="s">
        <v>34</v>
      </c>
      <c r="AQ86" t="s">
        <v>34</v>
      </c>
      <c r="AR86" t="s">
        <v>34</v>
      </c>
      <c r="AS86" t="s">
        <v>34</v>
      </c>
      <c r="AT86" t="s">
        <v>34</v>
      </c>
      <c r="AU86" t="s">
        <v>34</v>
      </c>
      <c r="AV86" t="s">
        <v>34</v>
      </c>
      <c r="AW86" t="s">
        <v>34</v>
      </c>
      <c r="AX86" t="s">
        <v>34</v>
      </c>
      <c r="AY86" t="s">
        <v>34</v>
      </c>
      <c r="AZ86" t="s">
        <v>34</v>
      </c>
      <c r="BA86" t="s">
        <v>34</v>
      </c>
      <c r="BB86" t="s">
        <v>34</v>
      </c>
      <c r="BC86" t="s">
        <v>34</v>
      </c>
      <c r="BD86" t="s">
        <v>22</v>
      </c>
      <c r="BE86" t="s">
        <v>1118</v>
      </c>
      <c r="BF86" t="s">
        <v>34</v>
      </c>
      <c r="BG86" t="s">
        <v>34</v>
      </c>
      <c r="BH86" t="s">
        <v>1261</v>
      </c>
      <c r="BJ86" t="s">
        <v>1175</v>
      </c>
      <c r="BK86" t="s">
        <v>34</v>
      </c>
      <c r="BL86" t="s">
        <v>1152</v>
      </c>
      <c r="BM86">
        <v>62820</v>
      </c>
      <c r="BN86" t="s">
        <v>34</v>
      </c>
      <c r="BO86" t="s">
        <v>34</v>
      </c>
      <c r="BP86" t="s">
        <v>34</v>
      </c>
      <c r="BQ86" t="s">
        <v>1124</v>
      </c>
      <c r="BS86" t="s">
        <v>1257</v>
      </c>
      <c r="BT86" t="s">
        <v>34</v>
      </c>
      <c r="BU86" t="s">
        <v>34</v>
      </c>
      <c r="BV86" t="s">
        <v>34</v>
      </c>
      <c r="BW86" t="s">
        <v>34</v>
      </c>
      <c r="BX86" t="s">
        <v>34</v>
      </c>
      <c r="BY86" t="s">
        <v>34</v>
      </c>
      <c r="BZ86" t="s">
        <v>34</v>
      </c>
      <c r="CA86" t="s">
        <v>34</v>
      </c>
      <c r="CB86" t="s">
        <v>34</v>
      </c>
      <c r="CC86" t="s">
        <v>34</v>
      </c>
      <c r="CD86" t="s">
        <v>34</v>
      </c>
      <c r="CE86" t="s">
        <v>34</v>
      </c>
      <c r="CF86" t="s">
        <v>34</v>
      </c>
      <c r="CG86" t="s">
        <v>34</v>
      </c>
      <c r="CH86" t="s">
        <v>34</v>
      </c>
      <c r="CI86" t="s">
        <v>34</v>
      </c>
      <c r="CJ86" t="s">
        <v>34</v>
      </c>
      <c r="CK86" t="s">
        <v>34</v>
      </c>
      <c r="CL86" t="s">
        <v>34</v>
      </c>
      <c r="CM86" t="s">
        <v>34</v>
      </c>
      <c r="CN86" t="s">
        <v>34</v>
      </c>
      <c r="CO86" t="s">
        <v>34</v>
      </c>
      <c r="CP86" t="s">
        <v>34</v>
      </c>
      <c r="CQ86" t="s">
        <v>34</v>
      </c>
      <c r="CR86" t="s">
        <v>34</v>
      </c>
      <c r="CS86" t="s">
        <v>34</v>
      </c>
      <c r="CT86" t="s">
        <v>34</v>
      </c>
      <c r="CU86" t="s">
        <v>34</v>
      </c>
      <c r="CV86" t="s">
        <v>34</v>
      </c>
      <c r="CW86" t="s">
        <v>34</v>
      </c>
      <c r="CX86" t="s">
        <v>34</v>
      </c>
      <c r="CY86" t="s">
        <v>34</v>
      </c>
      <c r="CZ86" t="s">
        <v>34</v>
      </c>
      <c r="DA86" t="s">
        <v>34</v>
      </c>
      <c r="DB86" t="s">
        <v>34</v>
      </c>
      <c r="DC86" t="s">
        <v>34</v>
      </c>
      <c r="DD86" t="s">
        <v>34</v>
      </c>
      <c r="DE86" t="s">
        <v>34</v>
      </c>
      <c r="DF86" t="s">
        <v>34</v>
      </c>
      <c r="DG86" t="s">
        <v>34</v>
      </c>
      <c r="DH86" t="s">
        <v>34</v>
      </c>
      <c r="DI86" t="s">
        <v>34</v>
      </c>
      <c r="DJ86" t="s">
        <v>34</v>
      </c>
      <c r="DK86" t="s">
        <v>34</v>
      </c>
      <c r="DL86" t="s">
        <v>34</v>
      </c>
      <c r="DM86" t="s">
        <v>34</v>
      </c>
      <c r="DN86" t="s">
        <v>34</v>
      </c>
      <c r="DO86" t="s">
        <v>34</v>
      </c>
      <c r="DP86" t="s">
        <v>34</v>
      </c>
      <c r="DQ86" t="s">
        <v>34</v>
      </c>
      <c r="DR86" t="s">
        <v>34</v>
      </c>
      <c r="DS86" t="s">
        <v>34</v>
      </c>
      <c r="DT86" t="s">
        <v>34</v>
      </c>
      <c r="DU86" t="s">
        <v>34</v>
      </c>
      <c r="DV86" t="s">
        <v>34</v>
      </c>
      <c r="DW86" t="s">
        <v>34</v>
      </c>
    </row>
    <row r="87" spans="1:127" x14ac:dyDescent="0.25">
      <c r="A87">
        <v>26</v>
      </c>
      <c r="B87">
        <v>86</v>
      </c>
      <c r="C87" t="s">
        <v>143</v>
      </c>
      <c r="D87" t="s">
        <v>144</v>
      </c>
      <c r="E87" s="74">
        <v>2021</v>
      </c>
      <c r="F87" t="s">
        <v>1079</v>
      </c>
      <c r="G87" t="s">
        <v>1112</v>
      </c>
      <c r="H87" t="s">
        <v>1113</v>
      </c>
      <c r="I87" t="s">
        <v>1262</v>
      </c>
      <c r="J87" t="s">
        <v>1114</v>
      </c>
      <c r="K87" t="s">
        <v>1115</v>
      </c>
      <c r="L87" t="s">
        <v>34</v>
      </c>
      <c r="M87" t="s">
        <v>1263</v>
      </c>
      <c r="N87" t="s">
        <v>1149</v>
      </c>
      <c r="O87" t="s">
        <v>34</v>
      </c>
      <c r="P87" t="s">
        <v>34</v>
      </c>
      <c r="Q87" t="s">
        <v>34</v>
      </c>
      <c r="R87" t="s">
        <v>34</v>
      </c>
      <c r="S87" t="s">
        <v>34</v>
      </c>
      <c r="T87" t="s">
        <v>34</v>
      </c>
      <c r="U87" t="s">
        <v>34</v>
      </c>
      <c r="V87" t="s">
        <v>34</v>
      </c>
      <c r="W87" t="s">
        <v>34</v>
      </c>
      <c r="X87" t="s">
        <v>34</v>
      </c>
      <c r="Y87" t="s">
        <v>34</v>
      </c>
      <c r="Z87" t="s">
        <v>34</v>
      </c>
      <c r="AA87" t="s">
        <v>34</v>
      </c>
      <c r="AB87" t="s">
        <v>34</v>
      </c>
      <c r="AC87" t="s">
        <v>34</v>
      </c>
      <c r="AD87" t="s">
        <v>34</v>
      </c>
      <c r="AE87" t="s">
        <v>34</v>
      </c>
      <c r="AF87" t="s">
        <v>34</v>
      </c>
      <c r="AG87" t="s">
        <v>34</v>
      </c>
      <c r="AH87" t="s">
        <v>34</v>
      </c>
      <c r="AI87" t="s">
        <v>34</v>
      </c>
      <c r="AJ87" t="s">
        <v>34</v>
      </c>
      <c r="AK87" t="s">
        <v>34</v>
      </c>
      <c r="AL87" t="s">
        <v>34</v>
      </c>
      <c r="AM87" t="s">
        <v>34</v>
      </c>
      <c r="AN87" t="s">
        <v>34</v>
      </c>
      <c r="AO87" t="s">
        <v>34</v>
      </c>
      <c r="AP87" t="s">
        <v>34</v>
      </c>
      <c r="AQ87" t="s">
        <v>34</v>
      </c>
      <c r="AR87" t="s">
        <v>34</v>
      </c>
      <c r="AS87" t="s">
        <v>34</v>
      </c>
      <c r="AT87" t="s">
        <v>34</v>
      </c>
      <c r="AU87" t="s">
        <v>34</v>
      </c>
      <c r="AV87" t="s">
        <v>34</v>
      </c>
      <c r="AW87" t="s">
        <v>34</v>
      </c>
      <c r="AX87" t="s">
        <v>34</v>
      </c>
      <c r="AY87" t="s">
        <v>34</v>
      </c>
      <c r="AZ87" t="s">
        <v>34</v>
      </c>
      <c r="BA87" t="s">
        <v>34</v>
      </c>
      <c r="BB87" t="s">
        <v>34</v>
      </c>
      <c r="BC87" t="s">
        <v>34</v>
      </c>
      <c r="BD87" t="s">
        <v>22</v>
      </c>
      <c r="BE87" t="s">
        <v>1118</v>
      </c>
      <c r="BF87" t="s">
        <v>34</v>
      </c>
      <c r="BG87" t="s">
        <v>34</v>
      </c>
      <c r="BH87" t="s">
        <v>1264</v>
      </c>
      <c r="BI87" t="s">
        <v>34</v>
      </c>
      <c r="BJ87" t="s">
        <v>1263</v>
      </c>
      <c r="BK87" t="s">
        <v>1265</v>
      </c>
      <c r="BL87" t="s">
        <v>1152</v>
      </c>
      <c r="BM87">
        <v>9000000</v>
      </c>
      <c r="BN87" t="s">
        <v>34</v>
      </c>
      <c r="BO87" t="s">
        <v>34</v>
      </c>
      <c r="BP87" t="s">
        <v>34</v>
      </c>
      <c r="BQ87" t="s">
        <v>1124</v>
      </c>
      <c r="BR87">
        <v>2010</v>
      </c>
      <c r="BS87" t="s">
        <v>1087</v>
      </c>
      <c r="BT87" t="s">
        <v>34</v>
      </c>
      <c r="BU87" t="s">
        <v>34</v>
      </c>
      <c r="BV87" t="s">
        <v>34</v>
      </c>
      <c r="BW87" t="s">
        <v>34</v>
      </c>
      <c r="BX87" t="s">
        <v>34</v>
      </c>
      <c r="BY87" t="s">
        <v>34</v>
      </c>
      <c r="BZ87" t="s">
        <v>34</v>
      </c>
      <c r="CA87" t="s">
        <v>34</v>
      </c>
      <c r="CB87" t="s">
        <v>34</v>
      </c>
      <c r="CC87" t="s">
        <v>34</v>
      </c>
      <c r="CD87" t="s">
        <v>34</v>
      </c>
      <c r="CE87" t="s">
        <v>34</v>
      </c>
      <c r="CF87" t="s">
        <v>34</v>
      </c>
      <c r="CG87" t="s">
        <v>34</v>
      </c>
      <c r="CH87" t="s">
        <v>34</v>
      </c>
      <c r="CI87" t="s">
        <v>34</v>
      </c>
      <c r="CJ87" t="s">
        <v>34</v>
      </c>
      <c r="CK87" t="s">
        <v>34</v>
      </c>
      <c r="CL87" t="s">
        <v>34</v>
      </c>
      <c r="CM87" t="s">
        <v>34</v>
      </c>
      <c r="CN87" t="s">
        <v>34</v>
      </c>
      <c r="CO87" t="s">
        <v>34</v>
      </c>
      <c r="CP87" t="s">
        <v>34</v>
      </c>
      <c r="CQ87" t="s">
        <v>34</v>
      </c>
      <c r="CR87" t="s">
        <v>34</v>
      </c>
      <c r="CS87" t="s">
        <v>34</v>
      </c>
      <c r="CT87" t="s">
        <v>34</v>
      </c>
      <c r="CU87" t="s">
        <v>34</v>
      </c>
      <c r="CV87" t="s">
        <v>34</v>
      </c>
      <c r="CW87" t="s">
        <v>34</v>
      </c>
      <c r="CX87" t="s">
        <v>34</v>
      </c>
      <c r="CY87" t="s">
        <v>34</v>
      </c>
      <c r="CZ87" t="s">
        <v>34</v>
      </c>
      <c r="DA87" t="s">
        <v>34</v>
      </c>
      <c r="DB87" t="s">
        <v>34</v>
      </c>
      <c r="DC87" t="s">
        <v>34</v>
      </c>
      <c r="DD87" t="s">
        <v>34</v>
      </c>
      <c r="DE87" t="s">
        <v>34</v>
      </c>
      <c r="DF87" t="s">
        <v>34</v>
      </c>
      <c r="DG87" t="s">
        <v>34</v>
      </c>
      <c r="DH87" t="s">
        <v>34</v>
      </c>
      <c r="DI87" t="s">
        <v>34</v>
      </c>
      <c r="DJ87" t="s">
        <v>34</v>
      </c>
      <c r="DK87" t="s">
        <v>34</v>
      </c>
      <c r="DL87" t="s">
        <v>34</v>
      </c>
      <c r="DM87" t="s">
        <v>34</v>
      </c>
      <c r="DN87" t="s">
        <v>34</v>
      </c>
      <c r="DO87" t="s">
        <v>34</v>
      </c>
      <c r="DP87" t="s">
        <v>34</v>
      </c>
      <c r="DQ87" t="s">
        <v>34</v>
      </c>
      <c r="DR87" t="s">
        <v>34</v>
      </c>
      <c r="DS87" t="s">
        <v>34</v>
      </c>
      <c r="DT87" t="s">
        <v>34</v>
      </c>
      <c r="DU87" t="s">
        <v>34</v>
      </c>
      <c r="DV87" t="s">
        <v>34</v>
      </c>
      <c r="DW87" t="s">
        <v>34</v>
      </c>
    </row>
    <row r="88" spans="1:127" x14ac:dyDescent="0.25">
      <c r="A88">
        <v>26</v>
      </c>
      <c r="B88">
        <v>87</v>
      </c>
      <c r="C88" t="s">
        <v>143</v>
      </c>
      <c r="D88" t="s">
        <v>144</v>
      </c>
      <c r="E88" s="74">
        <v>2021</v>
      </c>
      <c r="F88" t="s">
        <v>1079</v>
      </c>
      <c r="G88" t="s">
        <v>1112</v>
      </c>
      <c r="H88" t="s">
        <v>1113</v>
      </c>
      <c r="I88" t="s">
        <v>1266</v>
      </c>
      <c r="J88" t="s">
        <v>1114</v>
      </c>
      <c r="K88" t="s">
        <v>1115</v>
      </c>
      <c r="L88" t="s">
        <v>34</v>
      </c>
      <c r="M88" t="s">
        <v>1263</v>
      </c>
      <c r="N88" t="s">
        <v>1149</v>
      </c>
      <c r="O88" t="s">
        <v>34</v>
      </c>
      <c r="P88" t="s">
        <v>34</v>
      </c>
      <c r="Q88" t="s">
        <v>34</v>
      </c>
      <c r="R88" t="s">
        <v>34</v>
      </c>
      <c r="S88" t="s">
        <v>34</v>
      </c>
      <c r="T88" t="s">
        <v>34</v>
      </c>
      <c r="U88" t="s">
        <v>34</v>
      </c>
      <c r="V88" t="s">
        <v>34</v>
      </c>
      <c r="W88" t="s">
        <v>34</v>
      </c>
      <c r="X88" t="s">
        <v>34</v>
      </c>
      <c r="Y88" t="s">
        <v>34</v>
      </c>
      <c r="Z88" t="s">
        <v>34</v>
      </c>
      <c r="AA88" t="s">
        <v>34</v>
      </c>
      <c r="AB88" t="s">
        <v>34</v>
      </c>
      <c r="AC88" t="s">
        <v>34</v>
      </c>
      <c r="AD88" t="s">
        <v>34</v>
      </c>
      <c r="AE88" t="s">
        <v>34</v>
      </c>
      <c r="AF88" t="s">
        <v>34</v>
      </c>
      <c r="AG88" t="s">
        <v>34</v>
      </c>
      <c r="AH88" t="s">
        <v>34</v>
      </c>
      <c r="AI88" t="s">
        <v>34</v>
      </c>
      <c r="AJ88" t="s">
        <v>34</v>
      </c>
      <c r="AK88" t="s">
        <v>34</v>
      </c>
      <c r="AL88" t="s">
        <v>34</v>
      </c>
      <c r="AM88" t="s">
        <v>34</v>
      </c>
      <c r="AN88" t="s">
        <v>34</v>
      </c>
      <c r="AO88" t="s">
        <v>34</v>
      </c>
      <c r="AP88" t="s">
        <v>34</v>
      </c>
      <c r="AQ88" t="s">
        <v>34</v>
      </c>
      <c r="AR88" t="s">
        <v>34</v>
      </c>
      <c r="AS88" t="s">
        <v>34</v>
      </c>
      <c r="AT88" t="s">
        <v>34</v>
      </c>
      <c r="AU88" t="s">
        <v>34</v>
      </c>
      <c r="AV88" t="s">
        <v>34</v>
      </c>
      <c r="AW88" t="s">
        <v>34</v>
      </c>
      <c r="AX88" t="s">
        <v>34</v>
      </c>
      <c r="AY88" t="s">
        <v>34</v>
      </c>
      <c r="AZ88" t="s">
        <v>34</v>
      </c>
      <c r="BA88" t="s">
        <v>34</v>
      </c>
      <c r="BB88" t="s">
        <v>34</v>
      </c>
      <c r="BC88" t="s">
        <v>34</v>
      </c>
      <c r="BD88" t="s">
        <v>22</v>
      </c>
      <c r="BE88" t="s">
        <v>1081</v>
      </c>
      <c r="BF88" t="s">
        <v>34</v>
      </c>
      <c r="BG88" t="s">
        <v>1267</v>
      </c>
      <c r="BH88" t="s">
        <v>1266</v>
      </c>
      <c r="BI88" t="s">
        <v>34</v>
      </c>
      <c r="BJ88" t="s">
        <v>1263</v>
      </c>
      <c r="BK88" t="s">
        <v>1265</v>
      </c>
      <c r="BL88" t="s">
        <v>1152</v>
      </c>
      <c r="BM88">
        <v>0</v>
      </c>
      <c r="BN88">
        <v>5000</v>
      </c>
      <c r="BO88" t="s">
        <v>1268</v>
      </c>
      <c r="BP88" t="s">
        <v>34</v>
      </c>
      <c r="BQ88" t="s">
        <v>1124</v>
      </c>
      <c r="BR88">
        <v>2013</v>
      </c>
      <c r="BS88" t="s">
        <v>1087</v>
      </c>
      <c r="BT88" t="s">
        <v>34</v>
      </c>
      <c r="BU88" t="s">
        <v>34</v>
      </c>
      <c r="BV88" t="s">
        <v>34</v>
      </c>
      <c r="BW88" t="s">
        <v>34</v>
      </c>
      <c r="BX88" t="s">
        <v>34</v>
      </c>
      <c r="BY88" t="s">
        <v>34</v>
      </c>
      <c r="BZ88" t="s">
        <v>34</v>
      </c>
      <c r="CA88" t="s">
        <v>34</v>
      </c>
      <c r="CB88" t="s">
        <v>34</v>
      </c>
      <c r="CC88" t="s">
        <v>34</v>
      </c>
      <c r="CD88" t="s">
        <v>34</v>
      </c>
      <c r="CE88" t="s">
        <v>34</v>
      </c>
      <c r="CF88" t="s">
        <v>34</v>
      </c>
      <c r="CG88" t="s">
        <v>34</v>
      </c>
      <c r="CH88" t="s">
        <v>34</v>
      </c>
      <c r="CI88" t="s">
        <v>34</v>
      </c>
      <c r="CJ88" t="s">
        <v>34</v>
      </c>
      <c r="CK88" t="s">
        <v>34</v>
      </c>
      <c r="CL88" t="s">
        <v>34</v>
      </c>
      <c r="CM88" t="s">
        <v>34</v>
      </c>
      <c r="CN88" t="s">
        <v>34</v>
      </c>
      <c r="CO88" t="s">
        <v>34</v>
      </c>
      <c r="CP88" t="s">
        <v>34</v>
      </c>
      <c r="CQ88" t="s">
        <v>34</v>
      </c>
      <c r="CR88" t="s">
        <v>34</v>
      </c>
      <c r="CS88" t="s">
        <v>34</v>
      </c>
      <c r="CT88" t="s">
        <v>34</v>
      </c>
      <c r="CU88" t="s">
        <v>34</v>
      </c>
      <c r="CV88" t="s">
        <v>34</v>
      </c>
      <c r="CW88" t="s">
        <v>34</v>
      </c>
      <c r="CX88" t="s">
        <v>34</v>
      </c>
      <c r="CY88" t="s">
        <v>34</v>
      </c>
      <c r="CZ88" t="s">
        <v>34</v>
      </c>
      <c r="DA88" t="s">
        <v>34</v>
      </c>
      <c r="DB88" t="s">
        <v>34</v>
      </c>
      <c r="DC88" t="s">
        <v>34</v>
      </c>
      <c r="DD88" t="s">
        <v>34</v>
      </c>
      <c r="DE88" t="s">
        <v>34</v>
      </c>
      <c r="DF88" t="s">
        <v>34</v>
      </c>
      <c r="DG88" t="s">
        <v>34</v>
      </c>
      <c r="DH88" t="s">
        <v>34</v>
      </c>
      <c r="DI88" t="s">
        <v>34</v>
      </c>
      <c r="DJ88" t="s">
        <v>34</v>
      </c>
      <c r="DK88" t="s">
        <v>34</v>
      </c>
      <c r="DL88" t="s">
        <v>34</v>
      </c>
      <c r="DM88" t="s">
        <v>34</v>
      </c>
      <c r="DN88" t="s">
        <v>34</v>
      </c>
      <c r="DO88" t="s">
        <v>34</v>
      </c>
      <c r="DP88" t="s">
        <v>34</v>
      </c>
      <c r="DQ88" t="s">
        <v>34</v>
      </c>
      <c r="DR88" t="s">
        <v>34</v>
      </c>
      <c r="DS88" t="s">
        <v>34</v>
      </c>
      <c r="DT88" t="s">
        <v>34</v>
      </c>
      <c r="DU88" t="s">
        <v>34</v>
      </c>
      <c r="DV88" t="s">
        <v>34</v>
      </c>
      <c r="DW88" t="s">
        <v>34</v>
      </c>
    </row>
    <row r="89" spans="1:127" x14ac:dyDescent="0.25">
      <c r="A89">
        <v>26</v>
      </c>
      <c r="B89">
        <v>88</v>
      </c>
      <c r="C89" t="s">
        <v>143</v>
      </c>
      <c r="D89" t="s">
        <v>144</v>
      </c>
      <c r="E89" s="74">
        <v>2021</v>
      </c>
      <c r="F89" t="s">
        <v>1079</v>
      </c>
      <c r="G89" t="s">
        <v>1112</v>
      </c>
      <c r="H89" t="s">
        <v>1113</v>
      </c>
      <c r="I89" t="s">
        <v>1269</v>
      </c>
      <c r="J89" t="s">
        <v>1114</v>
      </c>
      <c r="K89" t="s">
        <v>1115</v>
      </c>
      <c r="L89" t="s">
        <v>34</v>
      </c>
      <c r="M89" t="s">
        <v>1263</v>
      </c>
      <c r="N89" t="s">
        <v>1149</v>
      </c>
      <c r="O89" t="s">
        <v>34</v>
      </c>
      <c r="P89" t="s">
        <v>34</v>
      </c>
      <c r="Q89" t="s">
        <v>34</v>
      </c>
      <c r="R89" t="s">
        <v>34</v>
      </c>
      <c r="S89" t="s">
        <v>34</v>
      </c>
      <c r="T89" t="s">
        <v>34</v>
      </c>
      <c r="U89" t="s">
        <v>34</v>
      </c>
      <c r="V89" t="s">
        <v>34</v>
      </c>
      <c r="W89" t="s">
        <v>34</v>
      </c>
      <c r="X89" t="s">
        <v>34</v>
      </c>
      <c r="Y89" t="s">
        <v>34</v>
      </c>
      <c r="Z89" t="s">
        <v>34</v>
      </c>
      <c r="AA89" t="s">
        <v>34</v>
      </c>
      <c r="AB89" t="s">
        <v>34</v>
      </c>
      <c r="AC89" t="s">
        <v>34</v>
      </c>
      <c r="AD89" t="s">
        <v>34</v>
      </c>
      <c r="AE89" t="s">
        <v>34</v>
      </c>
      <c r="AF89" t="s">
        <v>34</v>
      </c>
      <c r="AG89" t="s">
        <v>34</v>
      </c>
      <c r="AH89" t="s">
        <v>34</v>
      </c>
      <c r="AI89" t="s">
        <v>34</v>
      </c>
      <c r="AJ89" t="s">
        <v>34</v>
      </c>
      <c r="AK89" t="s">
        <v>34</v>
      </c>
      <c r="AL89" t="s">
        <v>34</v>
      </c>
      <c r="AM89" t="s">
        <v>34</v>
      </c>
      <c r="AN89" t="s">
        <v>34</v>
      </c>
      <c r="AO89" t="s">
        <v>34</v>
      </c>
      <c r="AP89" t="s">
        <v>34</v>
      </c>
      <c r="AQ89" t="s">
        <v>34</v>
      </c>
      <c r="AR89" t="s">
        <v>34</v>
      </c>
      <c r="AS89" t="s">
        <v>34</v>
      </c>
      <c r="AT89" t="s">
        <v>34</v>
      </c>
      <c r="AU89" t="s">
        <v>34</v>
      </c>
      <c r="AV89" t="s">
        <v>34</v>
      </c>
      <c r="AW89" t="s">
        <v>34</v>
      </c>
      <c r="AX89" t="s">
        <v>34</v>
      </c>
      <c r="AY89" t="s">
        <v>34</v>
      </c>
      <c r="AZ89" t="s">
        <v>34</v>
      </c>
      <c r="BA89" t="s">
        <v>34</v>
      </c>
      <c r="BB89" t="s">
        <v>34</v>
      </c>
      <c r="BC89" t="s">
        <v>34</v>
      </c>
      <c r="BD89" t="s">
        <v>22</v>
      </c>
      <c r="BE89" t="s">
        <v>1081</v>
      </c>
      <c r="BF89" t="s">
        <v>34</v>
      </c>
      <c r="BG89" t="s">
        <v>1270</v>
      </c>
      <c r="BH89" t="s">
        <v>1269</v>
      </c>
      <c r="BI89" t="s">
        <v>34</v>
      </c>
      <c r="BJ89" t="s">
        <v>1263</v>
      </c>
      <c r="BK89" t="s">
        <v>1265</v>
      </c>
      <c r="BL89" t="s">
        <v>1152</v>
      </c>
      <c r="BM89">
        <v>10000</v>
      </c>
      <c r="BN89" t="s">
        <v>34</v>
      </c>
      <c r="BO89" t="s">
        <v>1271</v>
      </c>
      <c r="BP89" t="s">
        <v>34</v>
      </c>
      <c r="BQ89" t="s">
        <v>1124</v>
      </c>
      <c r="BR89">
        <v>2011</v>
      </c>
      <c r="BS89" t="s">
        <v>34</v>
      </c>
      <c r="BT89" t="s">
        <v>34</v>
      </c>
      <c r="BU89" t="s">
        <v>34</v>
      </c>
      <c r="BV89" t="s">
        <v>34</v>
      </c>
      <c r="BW89" t="s">
        <v>34</v>
      </c>
      <c r="BX89" t="s">
        <v>34</v>
      </c>
      <c r="BY89" t="s">
        <v>34</v>
      </c>
      <c r="BZ89" t="s">
        <v>34</v>
      </c>
      <c r="CA89" t="s">
        <v>34</v>
      </c>
      <c r="CB89" t="s">
        <v>34</v>
      </c>
      <c r="CC89" t="s">
        <v>34</v>
      </c>
      <c r="CD89" t="s">
        <v>34</v>
      </c>
      <c r="CE89" t="s">
        <v>34</v>
      </c>
      <c r="CF89" t="s">
        <v>34</v>
      </c>
      <c r="CG89" t="s">
        <v>34</v>
      </c>
      <c r="CH89" t="s">
        <v>34</v>
      </c>
      <c r="CI89" t="s">
        <v>34</v>
      </c>
      <c r="CJ89" t="s">
        <v>34</v>
      </c>
      <c r="CK89" t="s">
        <v>34</v>
      </c>
      <c r="CL89" t="s">
        <v>34</v>
      </c>
      <c r="CM89" t="s">
        <v>34</v>
      </c>
      <c r="CN89" t="s">
        <v>34</v>
      </c>
      <c r="CO89" t="s">
        <v>34</v>
      </c>
      <c r="CP89" t="s">
        <v>34</v>
      </c>
      <c r="CQ89" t="s">
        <v>34</v>
      </c>
      <c r="CR89" t="s">
        <v>34</v>
      </c>
      <c r="CS89" t="s">
        <v>34</v>
      </c>
      <c r="CT89" t="s">
        <v>34</v>
      </c>
      <c r="CU89" t="s">
        <v>34</v>
      </c>
      <c r="CV89" t="s">
        <v>34</v>
      </c>
      <c r="CW89" t="s">
        <v>34</v>
      </c>
      <c r="CX89" t="s">
        <v>34</v>
      </c>
      <c r="CY89" t="s">
        <v>34</v>
      </c>
      <c r="CZ89" t="s">
        <v>34</v>
      </c>
      <c r="DA89" t="s">
        <v>34</v>
      </c>
      <c r="DB89" t="s">
        <v>34</v>
      </c>
      <c r="DC89" t="s">
        <v>34</v>
      </c>
      <c r="DD89" t="s">
        <v>34</v>
      </c>
      <c r="DE89" t="s">
        <v>34</v>
      </c>
      <c r="DF89" t="s">
        <v>34</v>
      </c>
      <c r="DG89" t="s">
        <v>34</v>
      </c>
      <c r="DH89" t="s">
        <v>34</v>
      </c>
      <c r="DI89" t="s">
        <v>34</v>
      </c>
      <c r="DJ89" t="s">
        <v>34</v>
      </c>
      <c r="DK89" t="s">
        <v>34</v>
      </c>
      <c r="DL89" t="s">
        <v>34</v>
      </c>
      <c r="DM89" t="s">
        <v>34</v>
      </c>
      <c r="DN89" t="s">
        <v>34</v>
      </c>
      <c r="DO89" t="s">
        <v>34</v>
      </c>
      <c r="DP89" t="s">
        <v>34</v>
      </c>
      <c r="DQ89" t="s">
        <v>34</v>
      </c>
      <c r="DR89" t="s">
        <v>34</v>
      </c>
      <c r="DS89" t="s">
        <v>34</v>
      </c>
      <c r="DT89" t="s">
        <v>34</v>
      </c>
      <c r="DU89" t="s">
        <v>34</v>
      </c>
      <c r="DV89" t="s">
        <v>34</v>
      </c>
      <c r="DW89" t="s">
        <v>34</v>
      </c>
    </row>
    <row r="90" spans="1:127" x14ac:dyDescent="0.25">
      <c r="A90">
        <v>26</v>
      </c>
      <c r="B90">
        <v>89</v>
      </c>
      <c r="C90" t="s">
        <v>143</v>
      </c>
      <c r="D90" t="s">
        <v>144</v>
      </c>
      <c r="E90" s="74">
        <v>2021</v>
      </c>
      <c r="F90" t="s">
        <v>1079</v>
      </c>
      <c r="G90" t="s">
        <v>1112</v>
      </c>
      <c r="H90" t="s">
        <v>1113</v>
      </c>
      <c r="I90" t="s">
        <v>1272</v>
      </c>
      <c r="J90" t="s">
        <v>1114</v>
      </c>
      <c r="K90" t="s">
        <v>1115</v>
      </c>
      <c r="L90" t="s">
        <v>34</v>
      </c>
      <c r="M90" t="s">
        <v>1263</v>
      </c>
      <c r="N90" t="s">
        <v>1149</v>
      </c>
      <c r="O90" t="s">
        <v>34</v>
      </c>
      <c r="P90" t="s">
        <v>34</v>
      </c>
      <c r="Q90" t="s">
        <v>34</v>
      </c>
      <c r="R90" t="s">
        <v>34</v>
      </c>
      <c r="S90" t="s">
        <v>34</v>
      </c>
      <c r="T90" t="s">
        <v>34</v>
      </c>
      <c r="U90" t="s">
        <v>34</v>
      </c>
      <c r="V90" t="s">
        <v>34</v>
      </c>
      <c r="W90" t="s">
        <v>34</v>
      </c>
      <c r="X90" t="s">
        <v>34</v>
      </c>
      <c r="Y90" t="s">
        <v>34</v>
      </c>
      <c r="Z90" t="s">
        <v>34</v>
      </c>
      <c r="AA90" t="s">
        <v>34</v>
      </c>
      <c r="AB90" t="s">
        <v>34</v>
      </c>
      <c r="AC90" t="s">
        <v>34</v>
      </c>
      <c r="AD90" t="s">
        <v>34</v>
      </c>
      <c r="AE90" t="s">
        <v>34</v>
      </c>
      <c r="AF90" t="s">
        <v>34</v>
      </c>
      <c r="AG90" t="s">
        <v>34</v>
      </c>
      <c r="AH90" t="s">
        <v>34</v>
      </c>
      <c r="AI90" t="s">
        <v>34</v>
      </c>
      <c r="AJ90" t="s">
        <v>34</v>
      </c>
      <c r="AK90" t="s">
        <v>34</v>
      </c>
      <c r="AL90" t="s">
        <v>34</v>
      </c>
      <c r="AM90" t="s">
        <v>34</v>
      </c>
      <c r="AN90" t="s">
        <v>34</v>
      </c>
      <c r="AO90" t="s">
        <v>34</v>
      </c>
      <c r="AP90" t="s">
        <v>34</v>
      </c>
      <c r="AQ90" t="s">
        <v>34</v>
      </c>
      <c r="AR90" t="s">
        <v>34</v>
      </c>
      <c r="AS90" t="s">
        <v>34</v>
      </c>
      <c r="AT90" t="s">
        <v>34</v>
      </c>
      <c r="AU90" t="s">
        <v>34</v>
      </c>
      <c r="AV90" t="s">
        <v>34</v>
      </c>
      <c r="AW90" t="s">
        <v>34</v>
      </c>
      <c r="AX90" t="s">
        <v>34</v>
      </c>
      <c r="AY90" t="s">
        <v>34</v>
      </c>
      <c r="AZ90" t="s">
        <v>34</v>
      </c>
      <c r="BA90" t="s">
        <v>34</v>
      </c>
      <c r="BB90" t="s">
        <v>34</v>
      </c>
      <c r="BC90" t="s">
        <v>34</v>
      </c>
      <c r="BD90" t="s">
        <v>22</v>
      </c>
      <c r="BE90" t="s">
        <v>1118</v>
      </c>
      <c r="BF90" t="s">
        <v>34</v>
      </c>
      <c r="BG90" t="s">
        <v>34</v>
      </c>
      <c r="BH90" t="s">
        <v>1272</v>
      </c>
      <c r="BI90" t="s">
        <v>34</v>
      </c>
      <c r="BJ90" t="s">
        <v>1263</v>
      </c>
      <c r="BK90" t="s">
        <v>1265</v>
      </c>
      <c r="BL90" t="s">
        <v>1152</v>
      </c>
      <c r="BM90">
        <v>24000</v>
      </c>
      <c r="BN90" t="s">
        <v>34</v>
      </c>
      <c r="BO90" t="s">
        <v>1123</v>
      </c>
      <c r="BQ90" t="s">
        <v>1124</v>
      </c>
      <c r="BR90">
        <v>2011</v>
      </c>
      <c r="BS90" t="s">
        <v>34</v>
      </c>
      <c r="BT90" t="s">
        <v>34</v>
      </c>
      <c r="BU90" t="s">
        <v>34</v>
      </c>
      <c r="BV90" t="s">
        <v>34</v>
      </c>
      <c r="BW90" t="s">
        <v>34</v>
      </c>
      <c r="BX90" t="s">
        <v>34</v>
      </c>
      <c r="BY90" t="s">
        <v>34</v>
      </c>
      <c r="BZ90" t="s">
        <v>34</v>
      </c>
      <c r="CA90" t="s">
        <v>34</v>
      </c>
      <c r="CB90" t="s">
        <v>34</v>
      </c>
      <c r="CC90" t="s">
        <v>34</v>
      </c>
      <c r="CD90" t="s">
        <v>34</v>
      </c>
      <c r="CE90" t="s">
        <v>34</v>
      </c>
      <c r="CF90" t="s">
        <v>34</v>
      </c>
      <c r="CG90" t="s">
        <v>34</v>
      </c>
      <c r="CH90" t="s">
        <v>34</v>
      </c>
      <c r="CI90" t="s">
        <v>34</v>
      </c>
      <c r="CJ90" t="s">
        <v>34</v>
      </c>
      <c r="CK90" t="s">
        <v>34</v>
      </c>
      <c r="CL90" t="s">
        <v>34</v>
      </c>
      <c r="CM90" t="s">
        <v>34</v>
      </c>
      <c r="CN90" t="s">
        <v>34</v>
      </c>
      <c r="CO90" t="s">
        <v>34</v>
      </c>
      <c r="CP90" t="s">
        <v>34</v>
      </c>
      <c r="CQ90" t="s">
        <v>34</v>
      </c>
      <c r="CR90" t="s">
        <v>34</v>
      </c>
      <c r="CS90" t="s">
        <v>34</v>
      </c>
      <c r="CT90" t="s">
        <v>34</v>
      </c>
      <c r="CU90" t="s">
        <v>34</v>
      </c>
      <c r="CV90" t="s">
        <v>34</v>
      </c>
      <c r="CW90" t="s">
        <v>34</v>
      </c>
      <c r="CX90" t="s">
        <v>34</v>
      </c>
      <c r="CY90" t="s">
        <v>34</v>
      </c>
      <c r="CZ90" t="s">
        <v>34</v>
      </c>
      <c r="DA90" t="s">
        <v>34</v>
      </c>
      <c r="DB90" t="s">
        <v>34</v>
      </c>
      <c r="DC90" t="s">
        <v>34</v>
      </c>
      <c r="DD90" t="s">
        <v>34</v>
      </c>
      <c r="DE90" t="s">
        <v>34</v>
      </c>
      <c r="DF90" t="s">
        <v>34</v>
      </c>
      <c r="DG90" t="s">
        <v>34</v>
      </c>
      <c r="DH90" t="s">
        <v>34</v>
      </c>
      <c r="DI90" t="s">
        <v>34</v>
      </c>
      <c r="DJ90" t="s">
        <v>34</v>
      </c>
      <c r="DK90" t="s">
        <v>34</v>
      </c>
      <c r="DL90" t="s">
        <v>34</v>
      </c>
      <c r="DM90" t="s">
        <v>34</v>
      </c>
      <c r="DN90" t="s">
        <v>34</v>
      </c>
      <c r="DO90" t="s">
        <v>34</v>
      </c>
      <c r="DP90" t="s">
        <v>34</v>
      </c>
      <c r="DQ90" t="s">
        <v>34</v>
      </c>
      <c r="DR90" t="s">
        <v>34</v>
      </c>
      <c r="DS90" t="s">
        <v>34</v>
      </c>
      <c r="DT90" t="s">
        <v>34</v>
      </c>
      <c r="DU90" t="s">
        <v>34</v>
      </c>
      <c r="DV90" t="s">
        <v>34</v>
      </c>
      <c r="DW90" t="s">
        <v>34</v>
      </c>
    </row>
    <row r="91" spans="1:127" x14ac:dyDescent="0.25">
      <c r="A91">
        <v>26</v>
      </c>
      <c r="B91">
        <v>90</v>
      </c>
      <c r="C91" t="s">
        <v>143</v>
      </c>
      <c r="D91" t="s">
        <v>144</v>
      </c>
      <c r="E91" s="74">
        <v>2021</v>
      </c>
      <c r="F91" t="s">
        <v>1079</v>
      </c>
      <c r="G91" t="s">
        <v>1112</v>
      </c>
      <c r="H91" t="s">
        <v>1113</v>
      </c>
      <c r="I91" t="s">
        <v>1273</v>
      </c>
      <c r="J91" t="s">
        <v>1114</v>
      </c>
      <c r="K91" t="s">
        <v>1115</v>
      </c>
      <c r="L91" t="s">
        <v>34</v>
      </c>
      <c r="M91" t="s">
        <v>1263</v>
      </c>
      <c r="N91" t="s">
        <v>1149</v>
      </c>
      <c r="O91" t="s">
        <v>34</v>
      </c>
      <c r="P91" t="s">
        <v>34</v>
      </c>
      <c r="Q91" t="s">
        <v>34</v>
      </c>
      <c r="R91" t="s">
        <v>34</v>
      </c>
      <c r="S91" t="s">
        <v>34</v>
      </c>
      <c r="T91" t="s">
        <v>34</v>
      </c>
      <c r="U91" t="s">
        <v>34</v>
      </c>
      <c r="V91" t="s">
        <v>34</v>
      </c>
      <c r="W91" t="s">
        <v>34</v>
      </c>
      <c r="X91" t="s">
        <v>34</v>
      </c>
      <c r="Y91" t="s">
        <v>34</v>
      </c>
      <c r="Z91" t="s">
        <v>34</v>
      </c>
      <c r="AA91" t="s">
        <v>34</v>
      </c>
      <c r="AB91" t="s">
        <v>34</v>
      </c>
      <c r="AC91" t="s">
        <v>34</v>
      </c>
      <c r="AD91" t="s">
        <v>34</v>
      </c>
      <c r="AE91" t="s">
        <v>34</v>
      </c>
      <c r="AF91" t="s">
        <v>34</v>
      </c>
      <c r="AG91" t="s">
        <v>34</v>
      </c>
      <c r="AH91" t="s">
        <v>34</v>
      </c>
      <c r="AI91" t="s">
        <v>34</v>
      </c>
      <c r="AJ91" t="s">
        <v>34</v>
      </c>
      <c r="AK91" t="s">
        <v>34</v>
      </c>
      <c r="AL91" t="s">
        <v>34</v>
      </c>
      <c r="AM91" t="s">
        <v>34</v>
      </c>
      <c r="AN91" t="s">
        <v>34</v>
      </c>
      <c r="AO91" t="s">
        <v>34</v>
      </c>
      <c r="AP91" t="s">
        <v>34</v>
      </c>
      <c r="AQ91" t="s">
        <v>34</v>
      </c>
      <c r="AR91" t="s">
        <v>34</v>
      </c>
      <c r="AS91" t="s">
        <v>34</v>
      </c>
      <c r="AT91" t="s">
        <v>34</v>
      </c>
      <c r="AU91" t="s">
        <v>34</v>
      </c>
      <c r="AV91" t="s">
        <v>34</v>
      </c>
      <c r="AW91" t="s">
        <v>34</v>
      </c>
      <c r="AX91" t="s">
        <v>34</v>
      </c>
      <c r="AY91" t="s">
        <v>34</v>
      </c>
      <c r="AZ91" t="s">
        <v>34</v>
      </c>
      <c r="BA91" t="s">
        <v>34</v>
      </c>
      <c r="BB91" t="s">
        <v>34</v>
      </c>
      <c r="BC91" t="s">
        <v>34</v>
      </c>
      <c r="BD91" t="s">
        <v>34</v>
      </c>
      <c r="BE91" t="s">
        <v>34</v>
      </c>
      <c r="BF91" t="s">
        <v>34</v>
      </c>
      <c r="BG91" t="s">
        <v>34</v>
      </c>
      <c r="BH91" t="s">
        <v>1273</v>
      </c>
      <c r="BI91" t="s">
        <v>34</v>
      </c>
      <c r="BJ91" t="s">
        <v>1263</v>
      </c>
      <c r="BK91" t="s">
        <v>1265</v>
      </c>
      <c r="BL91" t="s">
        <v>1152</v>
      </c>
      <c r="BM91">
        <v>328500</v>
      </c>
      <c r="BN91" t="s">
        <v>34</v>
      </c>
      <c r="BO91" t="s">
        <v>34</v>
      </c>
      <c r="BP91" t="s">
        <v>34</v>
      </c>
      <c r="BQ91" t="s">
        <v>1124</v>
      </c>
      <c r="BR91">
        <v>2011</v>
      </c>
      <c r="BS91" t="s">
        <v>1087</v>
      </c>
      <c r="BT91" t="s">
        <v>34</v>
      </c>
      <c r="BU91" t="s">
        <v>34</v>
      </c>
      <c r="BV91" t="s">
        <v>34</v>
      </c>
      <c r="BW91" t="s">
        <v>34</v>
      </c>
      <c r="BX91" t="s">
        <v>34</v>
      </c>
      <c r="BY91" t="s">
        <v>34</v>
      </c>
      <c r="BZ91" t="s">
        <v>34</v>
      </c>
      <c r="CA91" t="s">
        <v>34</v>
      </c>
      <c r="CB91" t="s">
        <v>34</v>
      </c>
      <c r="CC91" t="s">
        <v>34</v>
      </c>
      <c r="CD91" t="s">
        <v>34</v>
      </c>
      <c r="CE91" t="s">
        <v>34</v>
      </c>
      <c r="CF91" t="s">
        <v>34</v>
      </c>
      <c r="CG91" t="s">
        <v>34</v>
      </c>
      <c r="CH91" t="s">
        <v>34</v>
      </c>
      <c r="CI91" t="s">
        <v>34</v>
      </c>
      <c r="CJ91" t="s">
        <v>34</v>
      </c>
      <c r="CK91" t="s">
        <v>34</v>
      </c>
      <c r="CL91" t="s">
        <v>34</v>
      </c>
      <c r="CM91" t="s">
        <v>34</v>
      </c>
      <c r="CN91" t="s">
        <v>34</v>
      </c>
      <c r="CO91" t="s">
        <v>34</v>
      </c>
      <c r="CP91" t="s">
        <v>34</v>
      </c>
      <c r="CQ91" t="s">
        <v>34</v>
      </c>
      <c r="CR91" t="s">
        <v>34</v>
      </c>
      <c r="CS91" t="s">
        <v>34</v>
      </c>
      <c r="CT91" t="s">
        <v>34</v>
      </c>
      <c r="CU91" t="s">
        <v>34</v>
      </c>
      <c r="CV91" t="s">
        <v>34</v>
      </c>
      <c r="CW91" t="s">
        <v>34</v>
      </c>
      <c r="CX91" t="s">
        <v>34</v>
      </c>
      <c r="CY91" t="s">
        <v>34</v>
      </c>
      <c r="CZ91" t="s">
        <v>34</v>
      </c>
      <c r="DA91" t="s">
        <v>34</v>
      </c>
      <c r="DB91" t="s">
        <v>34</v>
      </c>
      <c r="DC91" t="s">
        <v>34</v>
      </c>
      <c r="DD91" t="s">
        <v>34</v>
      </c>
      <c r="DE91" t="s">
        <v>34</v>
      </c>
      <c r="DF91" t="s">
        <v>34</v>
      </c>
      <c r="DG91" t="s">
        <v>34</v>
      </c>
      <c r="DH91" t="s">
        <v>34</v>
      </c>
      <c r="DI91" t="s">
        <v>34</v>
      </c>
      <c r="DJ91" t="s">
        <v>34</v>
      </c>
      <c r="DK91" t="s">
        <v>34</v>
      </c>
      <c r="DL91" t="s">
        <v>34</v>
      </c>
      <c r="DM91" t="s">
        <v>34</v>
      </c>
      <c r="DN91" t="s">
        <v>34</v>
      </c>
      <c r="DO91" t="s">
        <v>34</v>
      </c>
      <c r="DP91" t="s">
        <v>34</v>
      </c>
      <c r="DQ91" t="s">
        <v>34</v>
      </c>
      <c r="DR91" t="s">
        <v>34</v>
      </c>
      <c r="DS91" t="s">
        <v>34</v>
      </c>
      <c r="DT91" t="s">
        <v>34</v>
      </c>
      <c r="DU91" t="s">
        <v>34</v>
      </c>
      <c r="DV91" t="s">
        <v>34</v>
      </c>
      <c r="DW91" t="s">
        <v>34</v>
      </c>
    </row>
    <row r="92" spans="1:127" x14ac:dyDescent="0.25">
      <c r="A92">
        <v>26</v>
      </c>
      <c r="B92">
        <v>91</v>
      </c>
      <c r="C92" t="s">
        <v>143</v>
      </c>
      <c r="D92" t="s">
        <v>144</v>
      </c>
      <c r="E92" s="74">
        <v>2021</v>
      </c>
      <c r="F92" t="s">
        <v>1079</v>
      </c>
      <c r="G92" t="s">
        <v>1112</v>
      </c>
      <c r="H92" t="s">
        <v>1113</v>
      </c>
      <c r="I92" t="s">
        <v>1274</v>
      </c>
      <c r="J92" t="s">
        <v>1114</v>
      </c>
      <c r="K92" t="s">
        <v>1115</v>
      </c>
      <c r="L92" t="s">
        <v>34</v>
      </c>
      <c r="M92" t="s">
        <v>1263</v>
      </c>
      <c r="N92" t="s">
        <v>1149</v>
      </c>
      <c r="O92" t="s">
        <v>34</v>
      </c>
      <c r="P92" t="s">
        <v>34</v>
      </c>
      <c r="Q92" t="s">
        <v>34</v>
      </c>
      <c r="R92" t="s">
        <v>34</v>
      </c>
      <c r="S92" t="s">
        <v>34</v>
      </c>
      <c r="T92" t="s">
        <v>34</v>
      </c>
      <c r="U92" t="s">
        <v>34</v>
      </c>
      <c r="V92" t="s">
        <v>34</v>
      </c>
      <c r="W92" t="s">
        <v>34</v>
      </c>
      <c r="X92" t="s">
        <v>34</v>
      </c>
      <c r="Y92" t="s">
        <v>34</v>
      </c>
      <c r="Z92" t="s">
        <v>34</v>
      </c>
      <c r="AA92" t="s">
        <v>34</v>
      </c>
      <c r="AB92" t="s">
        <v>34</v>
      </c>
      <c r="AC92" t="s">
        <v>34</v>
      </c>
      <c r="AD92" t="s">
        <v>34</v>
      </c>
      <c r="AE92" t="s">
        <v>34</v>
      </c>
      <c r="AF92" t="s">
        <v>34</v>
      </c>
      <c r="AG92" t="s">
        <v>34</v>
      </c>
      <c r="AH92" t="s">
        <v>34</v>
      </c>
      <c r="AI92" t="s">
        <v>34</v>
      </c>
      <c r="AJ92" t="s">
        <v>34</v>
      </c>
      <c r="AK92" t="s">
        <v>34</v>
      </c>
      <c r="AL92" t="s">
        <v>34</v>
      </c>
      <c r="AM92" t="s">
        <v>34</v>
      </c>
      <c r="AN92" t="s">
        <v>34</v>
      </c>
      <c r="AO92" t="s">
        <v>34</v>
      </c>
      <c r="AP92" t="s">
        <v>34</v>
      </c>
      <c r="AQ92" t="s">
        <v>34</v>
      </c>
      <c r="AR92" t="s">
        <v>34</v>
      </c>
      <c r="AS92" t="s">
        <v>34</v>
      </c>
      <c r="AT92" t="s">
        <v>34</v>
      </c>
      <c r="AU92" t="s">
        <v>34</v>
      </c>
      <c r="AV92" t="s">
        <v>34</v>
      </c>
      <c r="AW92" t="s">
        <v>34</v>
      </c>
      <c r="AX92" t="s">
        <v>34</v>
      </c>
      <c r="AY92" t="s">
        <v>34</v>
      </c>
      <c r="AZ92" t="s">
        <v>34</v>
      </c>
      <c r="BA92" t="s">
        <v>34</v>
      </c>
      <c r="BB92" t="s">
        <v>34</v>
      </c>
      <c r="BC92" t="s">
        <v>34</v>
      </c>
      <c r="BD92" t="s">
        <v>34</v>
      </c>
      <c r="BE92" t="s">
        <v>1118</v>
      </c>
      <c r="BF92" t="s">
        <v>34</v>
      </c>
      <c r="BG92" t="s">
        <v>34</v>
      </c>
      <c r="BH92" t="s">
        <v>1274</v>
      </c>
      <c r="BJ92" t="s">
        <v>1263</v>
      </c>
      <c r="BK92" t="s">
        <v>1265</v>
      </c>
      <c r="BL92" t="s">
        <v>1152</v>
      </c>
      <c r="BM92">
        <v>6600000</v>
      </c>
      <c r="BN92" t="s">
        <v>34</v>
      </c>
      <c r="BO92" t="s">
        <v>34</v>
      </c>
      <c r="BP92" t="s">
        <v>34</v>
      </c>
      <c r="BQ92" t="s">
        <v>1124</v>
      </c>
      <c r="BR92" t="s">
        <v>34</v>
      </c>
      <c r="BS92" t="s">
        <v>1087</v>
      </c>
      <c r="BT92" t="s">
        <v>34</v>
      </c>
      <c r="BU92" t="s">
        <v>34</v>
      </c>
      <c r="BV92" t="s">
        <v>34</v>
      </c>
      <c r="BW92" t="s">
        <v>34</v>
      </c>
      <c r="BX92" t="s">
        <v>34</v>
      </c>
      <c r="BY92" t="s">
        <v>34</v>
      </c>
      <c r="BZ92" t="s">
        <v>34</v>
      </c>
      <c r="CA92" t="s">
        <v>34</v>
      </c>
      <c r="CB92" t="s">
        <v>34</v>
      </c>
      <c r="CC92" t="s">
        <v>34</v>
      </c>
      <c r="CD92" t="s">
        <v>34</v>
      </c>
      <c r="CE92" t="s">
        <v>34</v>
      </c>
      <c r="CF92" t="s">
        <v>34</v>
      </c>
      <c r="CG92" t="s">
        <v>34</v>
      </c>
      <c r="CH92" t="s">
        <v>34</v>
      </c>
      <c r="CI92" t="s">
        <v>34</v>
      </c>
      <c r="CJ92" t="s">
        <v>34</v>
      </c>
      <c r="CK92" t="s">
        <v>34</v>
      </c>
      <c r="CL92" t="s">
        <v>34</v>
      </c>
      <c r="CM92" t="s">
        <v>34</v>
      </c>
      <c r="CN92" t="s">
        <v>34</v>
      </c>
      <c r="CO92" t="s">
        <v>34</v>
      </c>
      <c r="CP92" t="s">
        <v>34</v>
      </c>
      <c r="CQ92" t="s">
        <v>34</v>
      </c>
      <c r="CR92" t="s">
        <v>34</v>
      </c>
      <c r="CS92" t="s">
        <v>34</v>
      </c>
      <c r="CT92" t="s">
        <v>34</v>
      </c>
      <c r="CU92" t="s">
        <v>34</v>
      </c>
      <c r="CV92" t="s">
        <v>34</v>
      </c>
      <c r="CW92" t="s">
        <v>34</v>
      </c>
      <c r="CX92" t="s">
        <v>34</v>
      </c>
      <c r="CY92" t="s">
        <v>34</v>
      </c>
      <c r="CZ92" t="s">
        <v>34</v>
      </c>
      <c r="DA92" t="s">
        <v>34</v>
      </c>
      <c r="DB92" t="s">
        <v>34</v>
      </c>
      <c r="DC92" t="s">
        <v>34</v>
      </c>
      <c r="DD92" t="s">
        <v>34</v>
      </c>
      <c r="DE92" t="s">
        <v>34</v>
      </c>
      <c r="DF92" t="s">
        <v>34</v>
      </c>
      <c r="DG92" t="s">
        <v>34</v>
      </c>
      <c r="DH92" t="s">
        <v>34</v>
      </c>
      <c r="DI92" t="s">
        <v>34</v>
      </c>
      <c r="DJ92" t="s">
        <v>34</v>
      </c>
      <c r="DK92" t="s">
        <v>34</v>
      </c>
      <c r="DL92" t="s">
        <v>34</v>
      </c>
      <c r="DM92" t="s">
        <v>34</v>
      </c>
      <c r="DN92" t="s">
        <v>34</v>
      </c>
      <c r="DO92" t="s">
        <v>34</v>
      </c>
      <c r="DP92" t="s">
        <v>34</v>
      </c>
      <c r="DQ92" t="s">
        <v>34</v>
      </c>
      <c r="DR92" t="s">
        <v>34</v>
      </c>
      <c r="DS92" t="s">
        <v>34</v>
      </c>
      <c r="DT92" t="s">
        <v>34</v>
      </c>
      <c r="DU92" t="s">
        <v>34</v>
      </c>
      <c r="DV92" t="s">
        <v>34</v>
      </c>
      <c r="DW92" t="s">
        <v>34</v>
      </c>
    </row>
    <row r="93" spans="1:127" x14ac:dyDescent="0.25">
      <c r="A93">
        <v>26</v>
      </c>
      <c r="B93">
        <v>92</v>
      </c>
      <c r="C93" t="s">
        <v>143</v>
      </c>
      <c r="D93" t="s">
        <v>144</v>
      </c>
      <c r="E93" s="74">
        <v>2021</v>
      </c>
      <c r="F93" t="s">
        <v>1079</v>
      </c>
      <c r="G93" t="s">
        <v>1112</v>
      </c>
      <c r="H93" t="s">
        <v>1113</v>
      </c>
      <c r="I93" t="s">
        <v>1275</v>
      </c>
      <c r="J93" t="s">
        <v>1114</v>
      </c>
      <c r="K93" t="s">
        <v>1115</v>
      </c>
      <c r="L93" t="s">
        <v>34</v>
      </c>
      <c r="M93" t="s">
        <v>1263</v>
      </c>
      <c r="N93" t="s">
        <v>1149</v>
      </c>
      <c r="O93" t="s">
        <v>34</v>
      </c>
      <c r="P93" t="s">
        <v>34</v>
      </c>
      <c r="Q93" t="s">
        <v>34</v>
      </c>
      <c r="R93" t="s">
        <v>34</v>
      </c>
      <c r="S93" t="s">
        <v>34</v>
      </c>
      <c r="T93" t="s">
        <v>34</v>
      </c>
      <c r="U93" t="s">
        <v>34</v>
      </c>
      <c r="V93" t="s">
        <v>34</v>
      </c>
      <c r="W93" t="s">
        <v>34</v>
      </c>
      <c r="X93" t="s">
        <v>34</v>
      </c>
      <c r="Y93" t="s">
        <v>34</v>
      </c>
      <c r="Z93" t="s">
        <v>34</v>
      </c>
      <c r="AA93" t="s">
        <v>34</v>
      </c>
      <c r="AB93" t="s">
        <v>34</v>
      </c>
      <c r="AC93" t="s">
        <v>34</v>
      </c>
      <c r="AD93" t="s">
        <v>34</v>
      </c>
      <c r="AE93" t="s">
        <v>34</v>
      </c>
      <c r="AF93" t="s">
        <v>34</v>
      </c>
      <c r="AG93" t="s">
        <v>34</v>
      </c>
      <c r="AH93" t="s">
        <v>34</v>
      </c>
      <c r="AI93" t="s">
        <v>34</v>
      </c>
      <c r="AJ93" t="s">
        <v>34</v>
      </c>
      <c r="AK93" t="s">
        <v>34</v>
      </c>
      <c r="AL93" t="s">
        <v>34</v>
      </c>
      <c r="AM93" t="s">
        <v>34</v>
      </c>
      <c r="AN93" t="s">
        <v>34</v>
      </c>
      <c r="AO93" t="s">
        <v>34</v>
      </c>
      <c r="AP93" t="s">
        <v>34</v>
      </c>
      <c r="AQ93" t="s">
        <v>34</v>
      </c>
      <c r="AR93" t="s">
        <v>34</v>
      </c>
      <c r="AS93" t="s">
        <v>34</v>
      </c>
      <c r="AT93" t="s">
        <v>34</v>
      </c>
      <c r="AU93" t="s">
        <v>34</v>
      </c>
      <c r="AV93" t="s">
        <v>34</v>
      </c>
      <c r="AW93" t="s">
        <v>34</v>
      </c>
      <c r="AX93" t="s">
        <v>34</v>
      </c>
      <c r="AY93" t="s">
        <v>34</v>
      </c>
      <c r="AZ93" t="s">
        <v>34</v>
      </c>
      <c r="BA93" t="s">
        <v>34</v>
      </c>
      <c r="BB93" t="s">
        <v>34</v>
      </c>
      <c r="BC93" t="s">
        <v>34</v>
      </c>
      <c r="BD93" t="s">
        <v>34</v>
      </c>
      <c r="BE93" t="s">
        <v>1118</v>
      </c>
      <c r="BF93" t="s">
        <v>34</v>
      </c>
      <c r="BG93" t="s">
        <v>34</v>
      </c>
      <c r="BH93" t="s">
        <v>1275</v>
      </c>
      <c r="BJ93" t="s">
        <v>1263</v>
      </c>
      <c r="BK93" t="s">
        <v>1265</v>
      </c>
      <c r="BL93" t="s">
        <v>1152</v>
      </c>
      <c r="BM93">
        <v>350</v>
      </c>
      <c r="BN93" t="s">
        <v>34</v>
      </c>
      <c r="BO93" t="s">
        <v>1276</v>
      </c>
      <c r="BP93" t="s">
        <v>34</v>
      </c>
      <c r="BQ93" t="s">
        <v>1124</v>
      </c>
      <c r="BR93" t="s">
        <v>34</v>
      </c>
      <c r="BS93" t="s">
        <v>34</v>
      </c>
      <c r="BT93" t="s">
        <v>34</v>
      </c>
      <c r="BU93" t="s">
        <v>34</v>
      </c>
      <c r="BV93" t="s">
        <v>34</v>
      </c>
      <c r="BW93" t="s">
        <v>34</v>
      </c>
      <c r="BX93" t="s">
        <v>34</v>
      </c>
      <c r="BY93" t="s">
        <v>34</v>
      </c>
      <c r="BZ93" t="s">
        <v>34</v>
      </c>
      <c r="CA93" t="s">
        <v>34</v>
      </c>
      <c r="CB93" t="s">
        <v>34</v>
      </c>
      <c r="CC93" t="s">
        <v>34</v>
      </c>
      <c r="CD93" t="s">
        <v>34</v>
      </c>
      <c r="CE93" t="s">
        <v>34</v>
      </c>
      <c r="CF93" t="s">
        <v>34</v>
      </c>
      <c r="CG93" t="s">
        <v>34</v>
      </c>
      <c r="CH93" t="s">
        <v>34</v>
      </c>
      <c r="CI93" t="s">
        <v>34</v>
      </c>
      <c r="CJ93" t="s">
        <v>34</v>
      </c>
      <c r="CK93" t="s">
        <v>34</v>
      </c>
      <c r="CL93" t="s">
        <v>34</v>
      </c>
      <c r="CM93" t="s">
        <v>34</v>
      </c>
      <c r="CN93" t="s">
        <v>34</v>
      </c>
      <c r="CO93" t="s">
        <v>34</v>
      </c>
      <c r="CP93" t="s">
        <v>34</v>
      </c>
      <c r="CQ93" t="s">
        <v>34</v>
      </c>
      <c r="CR93" t="s">
        <v>34</v>
      </c>
      <c r="CS93" t="s">
        <v>34</v>
      </c>
      <c r="CT93" t="s">
        <v>34</v>
      </c>
      <c r="CU93" t="s">
        <v>34</v>
      </c>
      <c r="CV93" t="s">
        <v>34</v>
      </c>
      <c r="CW93" t="s">
        <v>34</v>
      </c>
      <c r="CX93" t="s">
        <v>34</v>
      </c>
      <c r="CY93" t="s">
        <v>34</v>
      </c>
      <c r="CZ93" t="s">
        <v>34</v>
      </c>
      <c r="DA93" t="s">
        <v>34</v>
      </c>
      <c r="DB93" t="s">
        <v>34</v>
      </c>
      <c r="DC93" t="s">
        <v>34</v>
      </c>
      <c r="DD93" t="s">
        <v>34</v>
      </c>
      <c r="DE93" t="s">
        <v>34</v>
      </c>
      <c r="DF93" t="s">
        <v>34</v>
      </c>
      <c r="DG93" t="s">
        <v>34</v>
      </c>
      <c r="DH93" t="s">
        <v>34</v>
      </c>
      <c r="DI93" t="s">
        <v>34</v>
      </c>
      <c r="DJ93" t="s">
        <v>34</v>
      </c>
      <c r="DK93" t="s">
        <v>34</v>
      </c>
      <c r="DL93" t="s">
        <v>34</v>
      </c>
      <c r="DM93" t="s">
        <v>34</v>
      </c>
      <c r="DN93" t="s">
        <v>34</v>
      </c>
      <c r="DO93" t="s">
        <v>34</v>
      </c>
      <c r="DP93" t="s">
        <v>34</v>
      </c>
      <c r="DQ93" t="s">
        <v>34</v>
      </c>
      <c r="DR93" t="s">
        <v>34</v>
      </c>
      <c r="DS93" t="s">
        <v>34</v>
      </c>
      <c r="DT93" t="s">
        <v>34</v>
      </c>
      <c r="DU93" t="s">
        <v>34</v>
      </c>
      <c r="DV93" t="s">
        <v>34</v>
      </c>
      <c r="DW93" t="s">
        <v>34</v>
      </c>
    </row>
    <row r="94" spans="1:127" x14ac:dyDescent="0.25">
      <c r="A94">
        <v>26</v>
      </c>
      <c r="B94">
        <v>93</v>
      </c>
      <c r="C94" t="s">
        <v>143</v>
      </c>
      <c r="D94" t="s">
        <v>144</v>
      </c>
      <c r="E94" s="74">
        <v>2021</v>
      </c>
      <c r="F94" t="s">
        <v>1079</v>
      </c>
      <c r="G94" t="s">
        <v>1112</v>
      </c>
      <c r="H94" t="s">
        <v>1113</v>
      </c>
      <c r="I94" t="s">
        <v>1277</v>
      </c>
      <c r="J94" t="s">
        <v>1114</v>
      </c>
      <c r="K94" t="s">
        <v>1115</v>
      </c>
      <c r="L94" t="s">
        <v>34</v>
      </c>
      <c r="M94" t="s">
        <v>1263</v>
      </c>
      <c r="N94" t="s">
        <v>1149</v>
      </c>
      <c r="O94" t="s">
        <v>34</v>
      </c>
      <c r="P94" t="s">
        <v>34</v>
      </c>
      <c r="Q94" t="s">
        <v>34</v>
      </c>
      <c r="R94" t="s">
        <v>34</v>
      </c>
      <c r="S94" t="s">
        <v>34</v>
      </c>
      <c r="T94" t="s">
        <v>34</v>
      </c>
      <c r="U94" t="s">
        <v>34</v>
      </c>
      <c r="V94" t="s">
        <v>34</v>
      </c>
      <c r="W94" t="s">
        <v>34</v>
      </c>
      <c r="X94" t="s">
        <v>34</v>
      </c>
      <c r="Y94" t="s">
        <v>34</v>
      </c>
      <c r="Z94" t="s">
        <v>34</v>
      </c>
      <c r="AA94" t="s">
        <v>34</v>
      </c>
      <c r="AB94" t="s">
        <v>34</v>
      </c>
      <c r="AC94" t="s">
        <v>34</v>
      </c>
      <c r="AD94" t="s">
        <v>34</v>
      </c>
      <c r="AE94" t="s">
        <v>34</v>
      </c>
      <c r="AF94" t="s">
        <v>34</v>
      </c>
      <c r="AG94" t="s">
        <v>34</v>
      </c>
      <c r="AH94" t="s">
        <v>34</v>
      </c>
      <c r="AI94" t="s">
        <v>34</v>
      </c>
      <c r="AJ94" t="s">
        <v>34</v>
      </c>
      <c r="AK94" t="s">
        <v>34</v>
      </c>
      <c r="AL94" t="s">
        <v>34</v>
      </c>
      <c r="AM94" t="s">
        <v>34</v>
      </c>
      <c r="AN94" t="s">
        <v>34</v>
      </c>
      <c r="AO94" t="s">
        <v>34</v>
      </c>
      <c r="AP94" t="s">
        <v>34</v>
      </c>
      <c r="AQ94" t="s">
        <v>34</v>
      </c>
      <c r="AR94" t="s">
        <v>34</v>
      </c>
      <c r="AS94" t="s">
        <v>34</v>
      </c>
      <c r="AT94" t="s">
        <v>34</v>
      </c>
      <c r="AU94" t="s">
        <v>34</v>
      </c>
      <c r="AV94" t="s">
        <v>34</v>
      </c>
      <c r="AW94" t="s">
        <v>34</v>
      </c>
      <c r="AX94" t="s">
        <v>34</v>
      </c>
      <c r="AY94" t="s">
        <v>34</v>
      </c>
      <c r="AZ94" t="s">
        <v>34</v>
      </c>
      <c r="BA94" t="s">
        <v>34</v>
      </c>
      <c r="BB94" t="s">
        <v>34</v>
      </c>
      <c r="BC94" t="s">
        <v>34</v>
      </c>
      <c r="BD94" t="s">
        <v>34</v>
      </c>
      <c r="BE94" t="s">
        <v>1118</v>
      </c>
      <c r="BF94" t="s">
        <v>34</v>
      </c>
      <c r="BG94" t="s">
        <v>34</v>
      </c>
      <c r="BH94" t="s">
        <v>1277</v>
      </c>
      <c r="BJ94" t="s">
        <v>1263</v>
      </c>
      <c r="BK94" t="s">
        <v>1265</v>
      </c>
      <c r="BL94" t="s">
        <v>1152</v>
      </c>
      <c r="BM94">
        <v>10</v>
      </c>
      <c r="BN94" t="s">
        <v>34</v>
      </c>
      <c r="BO94" t="s">
        <v>1278</v>
      </c>
      <c r="BP94" t="s">
        <v>34</v>
      </c>
      <c r="BQ94" t="s">
        <v>1124</v>
      </c>
      <c r="BR94" t="s">
        <v>34</v>
      </c>
      <c r="BS94" t="s">
        <v>34</v>
      </c>
      <c r="BT94" t="s">
        <v>34</v>
      </c>
      <c r="BU94" t="s">
        <v>34</v>
      </c>
      <c r="BV94" t="s">
        <v>34</v>
      </c>
      <c r="BW94" t="s">
        <v>34</v>
      </c>
      <c r="BX94" t="s">
        <v>34</v>
      </c>
      <c r="BY94" t="s">
        <v>34</v>
      </c>
      <c r="BZ94" t="s">
        <v>34</v>
      </c>
      <c r="CA94" t="s">
        <v>34</v>
      </c>
      <c r="CB94" t="s">
        <v>34</v>
      </c>
      <c r="CC94" t="s">
        <v>34</v>
      </c>
      <c r="CD94" t="s">
        <v>34</v>
      </c>
      <c r="CE94" t="s">
        <v>34</v>
      </c>
      <c r="CF94" t="s">
        <v>34</v>
      </c>
      <c r="CG94" t="s">
        <v>34</v>
      </c>
      <c r="CH94" t="s">
        <v>34</v>
      </c>
      <c r="CI94" t="s">
        <v>34</v>
      </c>
      <c r="CJ94" t="s">
        <v>34</v>
      </c>
      <c r="CK94" t="s">
        <v>34</v>
      </c>
      <c r="CL94" t="s">
        <v>34</v>
      </c>
      <c r="CM94" t="s">
        <v>34</v>
      </c>
      <c r="CN94" t="s">
        <v>34</v>
      </c>
      <c r="CO94" t="s">
        <v>34</v>
      </c>
      <c r="CP94" t="s">
        <v>34</v>
      </c>
      <c r="CQ94" t="s">
        <v>34</v>
      </c>
      <c r="CR94" t="s">
        <v>34</v>
      </c>
      <c r="CS94" t="s">
        <v>34</v>
      </c>
      <c r="CT94" t="s">
        <v>34</v>
      </c>
      <c r="CU94" t="s">
        <v>34</v>
      </c>
      <c r="CV94" t="s">
        <v>34</v>
      </c>
      <c r="CW94" t="s">
        <v>34</v>
      </c>
      <c r="CX94" t="s">
        <v>34</v>
      </c>
      <c r="CY94" t="s">
        <v>34</v>
      </c>
      <c r="CZ94" t="s">
        <v>34</v>
      </c>
      <c r="DA94" t="s">
        <v>34</v>
      </c>
      <c r="DB94" t="s">
        <v>34</v>
      </c>
      <c r="DC94" t="s">
        <v>34</v>
      </c>
      <c r="DD94" t="s">
        <v>34</v>
      </c>
      <c r="DE94" t="s">
        <v>34</v>
      </c>
      <c r="DF94" t="s">
        <v>34</v>
      </c>
      <c r="DG94" t="s">
        <v>34</v>
      </c>
      <c r="DH94" t="s">
        <v>34</v>
      </c>
      <c r="DI94" t="s">
        <v>34</v>
      </c>
      <c r="DJ94" t="s">
        <v>34</v>
      </c>
      <c r="DK94" t="s">
        <v>34</v>
      </c>
      <c r="DL94" t="s">
        <v>34</v>
      </c>
      <c r="DM94" t="s">
        <v>34</v>
      </c>
      <c r="DN94" t="s">
        <v>34</v>
      </c>
      <c r="DO94" t="s">
        <v>34</v>
      </c>
      <c r="DP94" t="s">
        <v>34</v>
      </c>
      <c r="DQ94" t="s">
        <v>34</v>
      </c>
      <c r="DR94" t="s">
        <v>34</v>
      </c>
      <c r="DS94" t="s">
        <v>34</v>
      </c>
      <c r="DT94" t="s">
        <v>34</v>
      </c>
      <c r="DU94" t="s">
        <v>34</v>
      </c>
      <c r="DV94" t="s">
        <v>34</v>
      </c>
      <c r="DW94" t="s">
        <v>34</v>
      </c>
    </row>
    <row r="95" spans="1:127" x14ac:dyDescent="0.25">
      <c r="A95">
        <v>26</v>
      </c>
      <c r="B95">
        <v>94</v>
      </c>
      <c r="C95" t="s">
        <v>143</v>
      </c>
      <c r="D95" t="s">
        <v>144</v>
      </c>
      <c r="E95" s="74">
        <v>2021</v>
      </c>
      <c r="F95" t="s">
        <v>1079</v>
      </c>
      <c r="G95" t="s">
        <v>1112</v>
      </c>
      <c r="H95" t="s">
        <v>1113</v>
      </c>
      <c r="I95" t="s">
        <v>1279</v>
      </c>
      <c r="J95" t="s">
        <v>1114</v>
      </c>
      <c r="K95" t="s">
        <v>1115</v>
      </c>
      <c r="L95" t="s">
        <v>34</v>
      </c>
      <c r="M95" t="s">
        <v>1263</v>
      </c>
      <c r="N95" t="s">
        <v>1149</v>
      </c>
      <c r="O95" t="s">
        <v>34</v>
      </c>
      <c r="P95" t="s">
        <v>34</v>
      </c>
      <c r="Q95" t="s">
        <v>34</v>
      </c>
      <c r="R95" t="s">
        <v>34</v>
      </c>
      <c r="S95" t="s">
        <v>34</v>
      </c>
      <c r="T95" t="s">
        <v>34</v>
      </c>
      <c r="U95" t="s">
        <v>34</v>
      </c>
      <c r="V95" t="s">
        <v>34</v>
      </c>
      <c r="W95" t="s">
        <v>34</v>
      </c>
      <c r="X95" t="s">
        <v>34</v>
      </c>
      <c r="Y95" t="s">
        <v>34</v>
      </c>
      <c r="Z95" t="s">
        <v>34</v>
      </c>
      <c r="AA95" t="s">
        <v>34</v>
      </c>
      <c r="AB95" t="s">
        <v>34</v>
      </c>
      <c r="AC95" t="s">
        <v>34</v>
      </c>
      <c r="AD95" t="s">
        <v>34</v>
      </c>
      <c r="AE95" t="s">
        <v>34</v>
      </c>
      <c r="AF95" t="s">
        <v>34</v>
      </c>
      <c r="AG95" t="s">
        <v>34</v>
      </c>
      <c r="AH95" t="s">
        <v>34</v>
      </c>
      <c r="AI95" t="s">
        <v>34</v>
      </c>
      <c r="AJ95" t="s">
        <v>34</v>
      </c>
      <c r="AK95" t="s">
        <v>34</v>
      </c>
      <c r="AL95" t="s">
        <v>34</v>
      </c>
      <c r="AM95" t="s">
        <v>34</v>
      </c>
      <c r="AN95" t="s">
        <v>34</v>
      </c>
      <c r="AO95" t="s">
        <v>34</v>
      </c>
      <c r="AP95" t="s">
        <v>34</v>
      </c>
      <c r="AQ95" t="s">
        <v>34</v>
      </c>
      <c r="AR95" t="s">
        <v>34</v>
      </c>
      <c r="AS95" t="s">
        <v>34</v>
      </c>
      <c r="AT95" t="s">
        <v>34</v>
      </c>
      <c r="AU95" t="s">
        <v>34</v>
      </c>
      <c r="AV95" t="s">
        <v>34</v>
      </c>
      <c r="AW95" t="s">
        <v>34</v>
      </c>
      <c r="AX95" t="s">
        <v>34</v>
      </c>
      <c r="AY95" t="s">
        <v>34</v>
      </c>
      <c r="AZ95" t="s">
        <v>34</v>
      </c>
      <c r="BA95" t="s">
        <v>34</v>
      </c>
      <c r="BB95" t="s">
        <v>34</v>
      </c>
      <c r="BC95" t="s">
        <v>34</v>
      </c>
      <c r="BD95" t="s">
        <v>34</v>
      </c>
      <c r="BE95" t="s">
        <v>1118</v>
      </c>
      <c r="BF95" t="s">
        <v>34</v>
      </c>
      <c r="BG95" t="s">
        <v>34</v>
      </c>
      <c r="BH95" t="s">
        <v>1279</v>
      </c>
      <c r="BJ95" t="s">
        <v>1263</v>
      </c>
      <c r="BK95" t="s">
        <v>1265</v>
      </c>
      <c r="BL95" t="s">
        <v>1152</v>
      </c>
      <c r="BM95">
        <v>200</v>
      </c>
      <c r="BN95" t="s">
        <v>34</v>
      </c>
      <c r="BO95" t="s">
        <v>1280</v>
      </c>
      <c r="BP95" t="s">
        <v>34</v>
      </c>
      <c r="BQ95" t="s">
        <v>1124</v>
      </c>
      <c r="BR95" t="s">
        <v>34</v>
      </c>
      <c r="BS95" t="s">
        <v>34</v>
      </c>
      <c r="BT95" t="s">
        <v>34</v>
      </c>
      <c r="BU95" t="s">
        <v>34</v>
      </c>
      <c r="BV95" t="s">
        <v>34</v>
      </c>
      <c r="BW95" t="s">
        <v>34</v>
      </c>
      <c r="BX95" t="s">
        <v>34</v>
      </c>
      <c r="BY95" t="s">
        <v>34</v>
      </c>
      <c r="BZ95" t="s">
        <v>34</v>
      </c>
      <c r="CA95" t="s">
        <v>34</v>
      </c>
      <c r="CB95" t="s">
        <v>34</v>
      </c>
      <c r="CC95" t="s">
        <v>34</v>
      </c>
      <c r="CD95" t="s">
        <v>34</v>
      </c>
      <c r="CE95" t="s">
        <v>34</v>
      </c>
      <c r="CF95" t="s">
        <v>34</v>
      </c>
      <c r="CG95" t="s">
        <v>34</v>
      </c>
      <c r="CH95" t="s">
        <v>34</v>
      </c>
      <c r="CI95" t="s">
        <v>34</v>
      </c>
      <c r="CJ95" t="s">
        <v>34</v>
      </c>
      <c r="CK95" t="s">
        <v>34</v>
      </c>
      <c r="CL95" t="s">
        <v>34</v>
      </c>
      <c r="CM95" t="s">
        <v>34</v>
      </c>
      <c r="CN95" t="s">
        <v>34</v>
      </c>
      <c r="CO95" t="s">
        <v>34</v>
      </c>
      <c r="CP95" t="s">
        <v>34</v>
      </c>
      <c r="CQ95" t="s">
        <v>34</v>
      </c>
      <c r="CR95" t="s">
        <v>34</v>
      </c>
      <c r="CS95" t="s">
        <v>34</v>
      </c>
      <c r="CT95" t="s">
        <v>34</v>
      </c>
      <c r="CU95" t="s">
        <v>34</v>
      </c>
      <c r="CV95" t="s">
        <v>34</v>
      </c>
      <c r="CW95" t="s">
        <v>34</v>
      </c>
      <c r="CX95" t="s">
        <v>34</v>
      </c>
      <c r="CY95" t="s">
        <v>34</v>
      </c>
      <c r="CZ95" t="s">
        <v>34</v>
      </c>
      <c r="DA95" t="s">
        <v>34</v>
      </c>
      <c r="DB95" t="s">
        <v>34</v>
      </c>
      <c r="DC95" t="s">
        <v>34</v>
      </c>
      <c r="DD95" t="s">
        <v>34</v>
      </c>
      <c r="DE95" t="s">
        <v>34</v>
      </c>
      <c r="DF95" t="s">
        <v>34</v>
      </c>
      <c r="DG95" t="s">
        <v>34</v>
      </c>
      <c r="DH95" t="s">
        <v>34</v>
      </c>
      <c r="DI95" t="s">
        <v>34</v>
      </c>
      <c r="DJ95" t="s">
        <v>34</v>
      </c>
      <c r="DK95" t="s">
        <v>34</v>
      </c>
      <c r="DL95" t="s">
        <v>34</v>
      </c>
      <c r="DM95" t="s">
        <v>34</v>
      </c>
      <c r="DN95" t="s">
        <v>34</v>
      </c>
      <c r="DO95" t="s">
        <v>34</v>
      </c>
      <c r="DP95" t="s">
        <v>34</v>
      </c>
      <c r="DQ95" t="s">
        <v>34</v>
      </c>
      <c r="DR95" t="s">
        <v>34</v>
      </c>
      <c r="DS95" t="s">
        <v>34</v>
      </c>
      <c r="DT95" t="s">
        <v>34</v>
      </c>
      <c r="DU95" t="s">
        <v>34</v>
      </c>
      <c r="DV95" t="s">
        <v>34</v>
      </c>
      <c r="DW95" t="s">
        <v>34</v>
      </c>
    </row>
    <row r="96" spans="1:127" x14ac:dyDescent="0.25">
      <c r="A96">
        <v>26</v>
      </c>
      <c r="B96">
        <v>95</v>
      </c>
      <c r="C96" t="s">
        <v>143</v>
      </c>
      <c r="D96" t="s">
        <v>144</v>
      </c>
      <c r="E96" s="74">
        <v>2021</v>
      </c>
      <c r="F96" t="s">
        <v>1079</v>
      </c>
      <c r="G96" t="s">
        <v>1112</v>
      </c>
      <c r="H96" t="s">
        <v>1113</v>
      </c>
      <c r="I96" t="s">
        <v>1281</v>
      </c>
      <c r="J96" t="s">
        <v>1114</v>
      </c>
      <c r="K96" t="s">
        <v>1115</v>
      </c>
      <c r="L96" t="s">
        <v>34</v>
      </c>
      <c r="M96" t="s">
        <v>1263</v>
      </c>
      <c r="N96" t="s">
        <v>1149</v>
      </c>
      <c r="O96" t="s">
        <v>34</v>
      </c>
      <c r="P96" t="s">
        <v>34</v>
      </c>
      <c r="Q96" t="s">
        <v>34</v>
      </c>
      <c r="R96" t="s">
        <v>34</v>
      </c>
      <c r="S96" t="s">
        <v>34</v>
      </c>
      <c r="T96" t="s">
        <v>34</v>
      </c>
      <c r="U96" t="s">
        <v>34</v>
      </c>
      <c r="V96" t="s">
        <v>34</v>
      </c>
      <c r="W96" t="s">
        <v>34</v>
      </c>
      <c r="X96" t="s">
        <v>34</v>
      </c>
      <c r="Y96" t="s">
        <v>34</v>
      </c>
      <c r="Z96" t="s">
        <v>34</v>
      </c>
      <c r="AA96" t="s">
        <v>34</v>
      </c>
      <c r="AB96" t="s">
        <v>34</v>
      </c>
      <c r="AC96" t="s">
        <v>34</v>
      </c>
      <c r="AD96" t="s">
        <v>34</v>
      </c>
      <c r="AE96" t="s">
        <v>34</v>
      </c>
      <c r="AF96" t="s">
        <v>34</v>
      </c>
      <c r="AG96" t="s">
        <v>34</v>
      </c>
      <c r="AH96" t="s">
        <v>34</v>
      </c>
      <c r="AI96" t="s">
        <v>34</v>
      </c>
      <c r="AJ96" t="s">
        <v>34</v>
      </c>
      <c r="AK96" t="s">
        <v>34</v>
      </c>
      <c r="AL96" t="s">
        <v>34</v>
      </c>
      <c r="AM96" t="s">
        <v>34</v>
      </c>
      <c r="AN96" t="s">
        <v>34</v>
      </c>
      <c r="AO96" t="s">
        <v>34</v>
      </c>
      <c r="AP96" t="s">
        <v>34</v>
      </c>
      <c r="AQ96" t="s">
        <v>34</v>
      </c>
      <c r="AR96" t="s">
        <v>34</v>
      </c>
      <c r="AS96" t="s">
        <v>34</v>
      </c>
      <c r="AT96" t="s">
        <v>34</v>
      </c>
      <c r="AU96" t="s">
        <v>34</v>
      </c>
      <c r="AV96" t="s">
        <v>34</v>
      </c>
      <c r="AW96" t="s">
        <v>34</v>
      </c>
      <c r="AX96" t="s">
        <v>34</v>
      </c>
      <c r="AY96" t="s">
        <v>34</v>
      </c>
      <c r="AZ96" t="s">
        <v>34</v>
      </c>
      <c r="BA96" t="s">
        <v>34</v>
      </c>
      <c r="BB96" t="s">
        <v>34</v>
      </c>
      <c r="BC96" t="s">
        <v>34</v>
      </c>
      <c r="BD96" t="s">
        <v>34</v>
      </c>
      <c r="BE96" t="s">
        <v>1118</v>
      </c>
      <c r="BF96" t="s">
        <v>34</v>
      </c>
      <c r="BG96" t="s">
        <v>34</v>
      </c>
      <c r="BH96" t="s">
        <v>1281</v>
      </c>
      <c r="BJ96" t="s">
        <v>1263</v>
      </c>
      <c r="BK96" t="s">
        <v>1265</v>
      </c>
      <c r="BL96" t="s">
        <v>1152</v>
      </c>
      <c r="BM96">
        <v>4000</v>
      </c>
      <c r="BN96" t="s">
        <v>34</v>
      </c>
      <c r="BO96" t="s">
        <v>1280</v>
      </c>
      <c r="BP96" t="s">
        <v>34</v>
      </c>
      <c r="BQ96" t="s">
        <v>1124</v>
      </c>
      <c r="BR96" t="s">
        <v>34</v>
      </c>
      <c r="BS96" t="s">
        <v>34</v>
      </c>
      <c r="BT96" t="s">
        <v>34</v>
      </c>
      <c r="BU96" t="s">
        <v>34</v>
      </c>
      <c r="BV96" t="s">
        <v>34</v>
      </c>
      <c r="BW96" t="s">
        <v>34</v>
      </c>
      <c r="BX96" t="s">
        <v>34</v>
      </c>
      <c r="BY96" t="s">
        <v>34</v>
      </c>
      <c r="BZ96" t="s">
        <v>34</v>
      </c>
      <c r="CA96" t="s">
        <v>34</v>
      </c>
      <c r="CB96" t="s">
        <v>34</v>
      </c>
      <c r="CC96" t="s">
        <v>34</v>
      </c>
      <c r="CD96" t="s">
        <v>34</v>
      </c>
      <c r="CE96" t="s">
        <v>34</v>
      </c>
      <c r="CF96" t="s">
        <v>34</v>
      </c>
      <c r="CG96" t="s">
        <v>34</v>
      </c>
      <c r="CH96" t="s">
        <v>34</v>
      </c>
      <c r="CI96" t="s">
        <v>34</v>
      </c>
      <c r="CJ96" t="s">
        <v>34</v>
      </c>
      <c r="CK96" t="s">
        <v>34</v>
      </c>
      <c r="CL96" t="s">
        <v>34</v>
      </c>
      <c r="CM96" t="s">
        <v>34</v>
      </c>
      <c r="CN96" t="s">
        <v>34</v>
      </c>
      <c r="CO96" t="s">
        <v>34</v>
      </c>
      <c r="CP96" t="s">
        <v>34</v>
      </c>
      <c r="CQ96" t="s">
        <v>34</v>
      </c>
      <c r="CR96" t="s">
        <v>34</v>
      </c>
      <c r="CS96" t="s">
        <v>34</v>
      </c>
      <c r="CT96" t="s">
        <v>34</v>
      </c>
      <c r="CU96" t="s">
        <v>34</v>
      </c>
      <c r="CV96" t="s">
        <v>34</v>
      </c>
      <c r="CW96" t="s">
        <v>34</v>
      </c>
      <c r="CX96" t="s">
        <v>34</v>
      </c>
      <c r="CY96" t="s">
        <v>34</v>
      </c>
      <c r="CZ96" t="s">
        <v>34</v>
      </c>
      <c r="DA96" t="s">
        <v>34</v>
      </c>
      <c r="DB96" t="s">
        <v>34</v>
      </c>
      <c r="DC96" t="s">
        <v>34</v>
      </c>
      <c r="DD96" t="s">
        <v>34</v>
      </c>
      <c r="DE96" t="s">
        <v>34</v>
      </c>
      <c r="DF96" t="s">
        <v>34</v>
      </c>
      <c r="DG96" t="s">
        <v>34</v>
      </c>
      <c r="DH96" t="s">
        <v>34</v>
      </c>
      <c r="DI96" t="s">
        <v>34</v>
      </c>
      <c r="DJ96" t="s">
        <v>34</v>
      </c>
      <c r="DK96" t="s">
        <v>34</v>
      </c>
      <c r="DL96" t="s">
        <v>34</v>
      </c>
      <c r="DM96" t="s">
        <v>34</v>
      </c>
      <c r="DN96" t="s">
        <v>34</v>
      </c>
      <c r="DO96" t="s">
        <v>34</v>
      </c>
      <c r="DP96" t="s">
        <v>34</v>
      </c>
      <c r="DQ96" t="s">
        <v>34</v>
      </c>
      <c r="DR96" t="s">
        <v>34</v>
      </c>
      <c r="DS96" t="s">
        <v>34</v>
      </c>
      <c r="DT96" t="s">
        <v>34</v>
      </c>
      <c r="DU96" t="s">
        <v>34</v>
      </c>
      <c r="DV96" t="s">
        <v>34</v>
      </c>
      <c r="DW96" t="s">
        <v>34</v>
      </c>
    </row>
    <row r="97" spans="1:127" x14ac:dyDescent="0.25">
      <c r="A97">
        <v>26</v>
      </c>
      <c r="B97">
        <v>96</v>
      </c>
      <c r="C97" t="s">
        <v>143</v>
      </c>
      <c r="D97" t="s">
        <v>144</v>
      </c>
      <c r="E97" s="74">
        <v>2021</v>
      </c>
      <c r="F97" t="s">
        <v>1079</v>
      </c>
      <c r="G97" t="s">
        <v>1112</v>
      </c>
      <c r="H97" t="s">
        <v>1113</v>
      </c>
      <c r="I97" t="s">
        <v>1282</v>
      </c>
      <c r="J97" t="s">
        <v>1114</v>
      </c>
      <c r="K97" t="s">
        <v>1115</v>
      </c>
      <c r="L97" t="s">
        <v>34</v>
      </c>
      <c r="M97" t="s">
        <v>1263</v>
      </c>
      <c r="N97" t="s">
        <v>1149</v>
      </c>
      <c r="O97" t="s">
        <v>34</v>
      </c>
      <c r="P97" t="s">
        <v>34</v>
      </c>
      <c r="Q97" t="s">
        <v>34</v>
      </c>
      <c r="R97" t="s">
        <v>34</v>
      </c>
      <c r="S97" t="s">
        <v>34</v>
      </c>
      <c r="T97" t="s">
        <v>34</v>
      </c>
      <c r="U97" t="s">
        <v>34</v>
      </c>
      <c r="V97" t="s">
        <v>34</v>
      </c>
      <c r="W97" t="s">
        <v>34</v>
      </c>
      <c r="X97" t="s">
        <v>34</v>
      </c>
      <c r="Y97" t="s">
        <v>34</v>
      </c>
      <c r="Z97" t="s">
        <v>34</v>
      </c>
      <c r="AA97" t="s">
        <v>34</v>
      </c>
      <c r="AB97" t="s">
        <v>34</v>
      </c>
      <c r="AC97" t="s">
        <v>34</v>
      </c>
      <c r="AD97" t="s">
        <v>34</v>
      </c>
      <c r="AE97" t="s">
        <v>34</v>
      </c>
      <c r="AF97" t="s">
        <v>34</v>
      </c>
      <c r="AG97" t="s">
        <v>34</v>
      </c>
      <c r="AH97" t="s">
        <v>34</v>
      </c>
      <c r="AI97" t="s">
        <v>34</v>
      </c>
      <c r="AJ97" t="s">
        <v>34</v>
      </c>
      <c r="AK97" t="s">
        <v>34</v>
      </c>
      <c r="AL97" t="s">
        <v>34</v>
      </c>
      <c r="AM97" t="s">
        <v>34</v>
      </c>
      <c r="AN97" t="s">
        <v>34</v>
      </c>
      <c r="AO97" t="s">
        <v>34</v>
      </c>
      <c r="AP97" t="s">
        <v>34</v>
      </c>
      <c r="AQ97" t="s">
        <v>34</v>
      </c>
      <c r="AR97" t="s">
        <v>34</v>
      </c>
      <c r="AS97" t="s">
        <v>34</v>
      </c>
      <c r="AT97" t="s">
        <v>34</v>
      </c>
      <c r="AU97" t="s">
        <v>34</v>
      </c>
      <c r="AV97" t="s">
        <v>34</v>
      </c>
      <c r="AW97" t="s">
        <v>34</v>
      </c>
      <c r="AX97" t="s">
        <v>34</v>
      </c>
      <c r="AY97" t="s">
        <v>34</v>
      </c>
      <c r="AZ97" t="s">
        <v>34</v>
      </c>
      <c r="BA97" t="s">
        <v>34</v>
      </c>
      <c r="BB97" t="s">
        <v>34</v>
      </c>
      <c r="BC97" t="s">
        <v>34</v>
      </c>
      <c r="BD97" t="s">
        <v>34</v>
      </c>
      <c r="BE97" t="s">
        <v>1118</v>
      </c>
      <c r="BF97" t="s">
        <v>34</v>
      </c>
      <c r="BG97" t="s">
        <v>34</v>
      </c>
      <c r="BH97" t="s">
        <v>1282</v>
      </c>
      <c r="BJ97" t="s">
        <v>1263</v>
      </c>
      <c r="BK97" t="s">
        <v>1265</v>
      </c>
      <c r="BL97" t="s">
        <v>1152</v>
      </c>
      <c r="BM97">
        <v>900000</v>
      </c>
      <c r="BN97" t="s">
        <v>34</v>
      </c>
      <c r="BO97" t="s">
        <v>34</v>
      </c>
      <c r="BP97" t="s">
        <v>34</v>
      </c>
      <c r="BQ97" t="s">
        <v>1124</v>
      </c>
      <c r="BR97" t="s">
        <v>34</v>
      </c>
      <c r="BS97" t="s">
        <v>1087</v>
      </c>
      <c r="BT97" t="s">
        <v>34</v>
      </c>
      <c r="BU97" t="s">
        <v>34</v>
      </c>
      <c r="BV97" t="s">
        <v>34</v>
      </c>
      <c r="BW97" t="s">
        <v>34</v>
      </c>
      <c r="BX97" t="s">
        <v>34</v>
      </c>
      <c r="BY97" t="s">
        <v>34</v>
      </c>
      <c r="BZ97" t="s">
        <v>34</v>
      </c>
      <c r="CA97" t="s">
        <v>34</v>
      </c>
      <c r="CB97" t="s">
        <v>34</v>
      </c>
      <c r="CC97" t="s">
        <v>34</v>
      </c>
      <c r="CD97" t="s">
        <v>34</v>
      </c>
      <c r="CE97" t="s">
        <v>34</v>
      </c>
      <c r="CF97" t="s">
        <v>34</v>
      </c>
      <c r="CG97" t="s">
        <v>34</v>
      </c>
      <c r="CH97" t="s">
        <v>34</v>
      </c>
      <c r="CI97" t="s">
        <v>34</v>
      </c>
      <c r="CJ97" t="s">
        <v>34</v>
      </c>
      <c r="CK97" t="s">
        <v>34</v>
      </c>
      <c r="CL97" t="s">
        <v>34</v>
      </c>
      <c r="CM97" t="s">
        <v>34</v>
      </c>
      <c r="CN97" t="s">
        <v>34</v>
      </c>
      <c r="CO97" t="s">
        <v>34</v>
      </c>
      <c r="CP97" t="s">
        <v>34</v>
      </c>
      <c r="CQ97" t="s">
        <v>34</v>
      </c>
      <c r="CR97" t="s">
        <v>34</v>
      </c>
      <c r="CS97" t="s">
        <v>34</v>
      </c>
      <c r="CT97" t="s">
        <v>34</v>
      </c>
      <c r="CU97" t="s">
        <v>34</v>
      </c>
      <c r="CV97" t="s">
        <v>34</v>
      </c>
      <c r="CW97" t="s">
        <v>34</v>
      </c>
      <c r="CX97" t="s">
        <v>34</v>
      </c>
      <c r="CY97" t="s">
        <v>34</v>
      </c>
      <c r="CZ97" t="s">
        <v>34</v>
      </c>
      <c r="DA97" t="s">
        <v>34</v>
      </c>
      <c r="DB97" t="s">
        <v>34</v>
      </c>
      <c r="DC97" t="s">
        <v>34</v>
      </c>
      <c r="DD97" t="s">
        <v>34</v>
      </c>
      <c r="DE97" t="s">
        <v>34</v>
      </c>
      <c r="DF97" t="s">
        <v>34</v>
      </c>
      <c r="DG97" t="s">
        <v>34</v>
      </c>
      <c r="DH97" t="s">
        <v>34</v>
      </c>
      <c r="DI97" t="s">
        <v>34</v>
      </c>
      <c r="DJ97" t="s">
        <v>34</v>
      </c>
      <c r="DK97" t="s">
        <v>34</v>
      </c>
      <c r="DL97" t="s">
        <v>34</v>
      </c>
      <c r="DM97" t="s">
        <v>34</v>
      </c>
      <c r="DN97" t="s">
        <v>34</v>
      </c>
      <c r="DO97" t="s">
        <v>34</v>
      </c>
      <c r="DP97" t="s">
        <v>34</v>
      </c>
      <c r="DQ97" t="s">
        <v>34</v>
      </c>
      <c r="DR97" t="s">
        <v>34</v>
      </c>
      <c r="DS97" t="s">
        <v>34</v>
      </c>
      <c r="DT97" t="s">
        <v>34</v>
      </c>
      <c r="DU97" t="s">
        <v>34</v>
      </c>
      <c r="DV97" t="s">
        <v>34</v>
      </c>
      <c r="DW97" t="s">
        <v>34</v>
      </c>
    </row>
    <row r="98" spans="1:127" x14ac:dyDescent="0.25">
      <c r="A98">
        <v>26</v>
      </c>
      <c r="B98">
        <v>97</v>
      </c>
      <c r="C98" t="s">
        <v>143</v>
      </c>
      <c r="D98" t="s">
        <v>144</v>
      </c>
      <c r="E98" s="74">
        <v>2022</v>
      </c>
      <c r="F98" t="s">
        <v>1079</v>
      </c>
      <c r="G98" t="s">
        <v>1112</v>
      </c>
      <c r="H98" t="s">
        <v>1113</v>
      </c>
      <c r="I98" t="s">
        <v>1283</v>
      </c>
      <c r="J98" t="s">
        <v>1114</v>
      </c>
      <c r="K98" t="s">
        <v>1115</v>
      </c>
      <c r="L98" t="s">
        <v>34</v>
      </c>
      <c r="M98" t="s">
        <v>1263</v>
      </c>
      <c r="N98" t="s">
        <v>1149</v>
      </c>
      <c r="O98" t="s">
        <v>34</v>
      </c>
      <c r="P98" t="s">
        <v>34</v>
      </c>
      <c r="Q98" t="s">
        <v>34</v>
      </c>
      <c r="R98" t="s">
        <v>34</v>
      </c>
      <c r="S98" t="s">
        <v>34</v>
      </c>
      <c r="T98" t="s">
        <v>34</v>
      </c>
      <c r="U98" t="s">
        <v>34</v>
      </c>
      <c r="V98" t="s">
        <v>1284</v>
      </c>
      <c r="W98" t="s">
        <v>34</v>
      </c>
      <c r="X98" t="s">
        <v>1263</v>
      </c>
      <c r="Y98" t="s">
        <v>1265</v>
      </c>
      <c r="Z98" t="s">
        <v>34</v>
      </c>
      <c r="AA98" t="s">
        <v>34</v>
      </c>
      <c r="AB98">
        <v>2500000</v>
      </c>
      <c r="AC98">
        <v>3500000</v>
      </c>
      <c r="AD98" t="s">
        <v>34</v>
      </c>
      <c r="AE98" t="s">
        <v>34</v>
      </c>
      <c r="AF98" t="s">
        <v>1124</v>
      </c>
      <c r="AG98">
        <v>2012</v>
      </c>
      <c r="AH98" t="s">
        <v>34</v>
      </c>
      <c r="AI98" t="s">
        <v>34</v>
      </c>
      <c r="AJ98" t="s">
        <v>34</v>
      </c>
      <c r="AK98" t="s">
        <v>34</v>
      </c>
      <c r="AL98" t="s">
        <v>34</v>
      </c>
      <c r="AM98" t="s">
        <v>34</v>
      </c>
      <c r="AN98" t="s">
        <v>34</v>
      </c>
      <c r="AO98" t="s">
        <v>34</v>
      </c>
      <c r="AP98" t="s">
        <v>34</v>
      </c>
      <c r="AQ98" t="s">
        <v>34</v>
      </c>
      <c r="AR98" t="s">
        <v>34</v>
      </c>
      <c r="AS98" t="s">
        <v>34</v>
      </c>
      <c r="AT98" t="s">
        <v>34</v>
      </c>
      <c r="AU98" t="s">
        <v>34</v>
      </c>
      <c r="AV98" t="s">
        <v>34</v>
      </c>
      <c r="AW98" t="s">
        <v>34</v>
      </c>
      <c r="AX98" t="s">
        <v>34</v>
      </c>
      <c r="AY98" t="s">
        <v>34</v>
      </c>
      <c r="AZ98" t="s">
        <v>34</v>
      </c>
      <c r="BA98" t="s">
        <v>34</v>
      </c>
      <c r="BB98" t="s">
        <v>34</v>
      </c>
      <c r="BC98" t="s">
        <v>34</v>
      </c>
      <c r="BD98" t="s">
        <v>34</v>
      </c>
      <c r="BE98" t="s">
        <v>34</v>
      </c>
      <c r="BF98" t="s">
        <v>34</v>
      </c>
      <c r="BG98" t="s">
        <v>34</v>
      </c>
      <c r="BH98" t="s">
        <v>34</v>
      </c>
      <c r="BI98" t="s">
        <v>34</v>
      </c>
      <c r="BJ98" t="s">
        <v>34</v>
      </c>
      <c r="BK98" t="s">
        <v>34</v>
      </c>
      <c r="BL98" t="s">
        <v>34</v>
      </c>
      <c r="BM98" t="s">
        <v>34</v>
      </c>
      <c r="BN98" t="s">
        <v>34</v>
      </c>
      <c r="BO98" t="s">
        <v>34</v>
      </c>
      <c r="BP98" t="s">
        <v>34</v>
      </c>
      <c r="BQ98" t="s">
        <v>34</v>
      </c>
      <c r="BR98" t="s">
        <v>34</v>
      </c>
      <c r="BS98" t="s">
        <v>34</v>
      </c>
      <c r="BT98" t="s">
        <v>34</v>
      </c>
      <c r="BU98" t="s">
        <v>34</v>
      </c>
      <c r="BV98" t="s">
        <v>34</v>
      </c>
      <c r="BW98" t="s">
        <v>34</v>
      </c>
      <c r="BX98" t="s">
        <v>34</v>
      </c>
      <c r="BY98" t="s">
        <v>34</v>
      </c>
      <c r="BZ98" t="s">
        <v>34</v>
      </c>
      <c r="CA98" t="s">
        <v>34</v>
      </c>
      <c r="CB98" t="s">
        <v>34</v>
      </c>
      <c r="CC98" t="s">
        <v>34</v>
      </c>
      <c r="CD98" t="s">
        <v>34</v>
      </c>
      <c r="CE98" t="s">
        <v>34</v>
      </c>
      <c r="CF98" t="s">
        <v>34</v>
      </c>
      <c r="CG98" t="s">
        <v>34</v>
      </c>
      <c r="CH98" t="s">
        <v>34</v>
      </c>
      <c r="CI98" t="s">
        <v>34</v>
      </c>
      <c r="CJ98" t="s">
        <v>34</v>
      </c>
      <c r="CK98" t="s">
        <v>34</v>
      </c>
      <c r="CL98" t="s">
        <v>34</v>
      </c>
      <c r="CM98" t="s">
        <v>34</v>
      </c>
      <c r="CN98" t="s">
        <v>34</v>
      </c>
      <c r="CO98" t="s">
        <v>34</v>
      </c>
      <c r="CP98" t="s">
        <v>34</v>
      </c>
      <c r="CQ98" t="s">
        <v>34</v>
      </c>
      <c r="CR98" t="s">
        <v>34</v>
      </c>
      <c r="CS98" t="s">
        <v>34</v>
      </c>
      <c r="CT98" t="s">
        <v>34</v>
      </c>
      <c r="CU98" t="s">
        <v>34</v>
      </c>
      <c r="CV98" t="s">
        <v>34</v>
      </c>
      <c r="CW98" t="s">
        <v>34</v>
      </c>
      <c r="CX98" t="s">
        <v>34</v>
      </c>
      <c r="CY98" t="s">
        <v>34</v>
      </c>
      <c r="CZ98" t="s">
        <v>34</v>
      </c>
      <c r="DA98" t="s">
        <v>34</v>
      </c>
      <c r="DB98" t="s">
        <v>34</v>
      </c>
      <c r="DC98" t="s">
        <v>34</v>
      </c>
      <c r="DD98" t="s">
        <v>34</v>
      </c>
      <c r="DE98" t="s">
        <v>34</v>
      </c>
      <c r="DF98" t="s">
        <v>34</v>
      </c>
      <c r="DG98" t="s">
        <v>34</v>
      </c>
      <c r="DH98" t="s">
        <v>34</v>
      </c>
      <c r="DI98" t="s">
        <v>34</v>
      </c>
      <c r="DJ98" t="s">
        <v>34</v>
      </c>
      <c r="DK98" t="s">
        <v>34</v>
      </c>
      <c r="DL98" t="s">
        <v>34</v>
      </c>
      <c r="DM98" t="s">
        <v>34</v>
      </c>
      <c r="DN98" t="s">
        <v>34</v>
      </c>
      <c r="DO98" t="s">
        <v>34</v>
      </c>
      <c r="DP98" t="s">
        <v>34</v>
      </c>
      <c r="DQ98" t="s">
        <v>34</v>
      </c>
      <c r="DR98" t="s">
        <v>34</v>
      </c>
      <c r="DS98" t="s">
        <v>34</v>
      </c>
      <c r="DT98" t="s">
        <v>34</v>
      </c>
      <c r="DU98" t="s">
        <v>34</v>
      </c>
      <c r="DV98" t="s">
        <v>34</v>
      </c>
      <c r="DW98" t="s">
        <v>34</v>
      </c>
    </row>
    <row r="99" spans="1:127" x14ac:dyDescent="0.25">
      <c r="A99">
        <v>22</v>
      </c>
      <c r="B99">
        <v>98</v>
      </c>
      <c r="C99" t="s">
        <v>123</v>
      </c>
      <c r="D99" t="s">
        <v>124</v>
      </c>
      <c r="E99" s="74">
        <v>2020</v>
      </c>
      <c r="F99" t="s">
        <v>1079</v>
      </c>
      <c r="G99" t="s">
        <v>31</v>
      </c>
      <c r="H99" t="s">
        <v>1258</v>
      </c>
      <c r="I99" t="s">
        <v>1285</v>
      </c>
      <c r="J99" t="s">
        <v>1114</v>
      </c>
      <c r="K99" t="s">
        <v>1114</v>
      </c>
      <c r="L99" t="s">
        <v>34</v>
      </c>
      <c r="M99" t="s">
        <v>1078</v>
      </c>
      <c r="N99" t="s">
        <v>1286</v>
      </c>
      <c r="O99" t="s">
        <v>34</v>
      </c>
      <c r="P99" t="s">
        <v>34</v>
      </c>
      <c r="Q99" t="s">
        <v>34</v>
      </c>
      <c r="R99" t="s">
        <v>34</v>
      </c>
      <c r="S99" t="s">
        <v>34</v>
      </c>
      <c r="T99" t="s">
        <v>34</v>
      </c>
      <c r="U99" t="s">
        <v>34</v>
      </c>
      <c r="V99" t="s">
        <v>1285</v>
      </c>
      <c r="W99" t="s">
        <v>34</v>
      </c>
      <c r="X99" t="s">
        <v>1287</v>
      </c>
      <c r="Y99" t="s">
        <v>34</v>
      </c>
      <c r="Z99" t="s">
        <v>34</v>
      </c>
      <c r="AA99" t="s">
        <v>34</v>
      </c>
      <c r="AB99">
        <v>70000000</v>
      </c>
      <c r="AC99" t="s">
        <v>34</v>
      </c>
      <c r="AD99" t="s">
        <v>34</v>
      </c>
      <c r="AE99" t="s">
        <v>34</v>
      </c>
      <c r="AF99" t="s">
        <v>1124</v>
      </c>
      <c r="AG99">
        <v>2020</v>
      </c>
      <c r="AH99" t="s">
        <v>34</v>
      </c>
      <c r="AI99" t="s">
        <v>34</v>
      </c>
      <c r="AJ99" t="s">
        <v>34</v>
      </c>
      <c r="AK99" t="s">
        <v>34</v>
      </c>
      <c r="AL99" t="s">
        <v>34</v>
      </c>
      <c r="AM99" t="s">
        <v>34</v>
      </c>
      <c r="AN99" t="s">
        <v>34</v>
      </c>
      <c r="AO99" t="s">
        <v>34</v>
      </c>
      <c r="AP99" t="s">
        <v>34</v>
      </c>
      <c r="AQ99" t="s">
        <v>34</v>
      </c>
      <c r="AR99" t="s">
        <v>34</v>
      </c>
      <c r="AS99" t="s">
        <v>34</v>
      </c>
      <c r="AT99" t="s">
        <v>34</v>
      </c>
      <c r="AU99" t="s">
        <v>34</v>
      </c>
      <c r="AV99" t="s">
        <v>34</v>
      </c>
      <c r="AW99" t="s">
        <v>34</v>
      </c>
      <c r="AX99" t="s">
        <v>34</v>
      </c>
      <c r="AY99" t="s">
        <v>34</v>
      </c>
      <c r="AZ99" t="s">
        <v>34</v>
      </c>
      <c r="BA99" t="s">
        <v>34</v>
      </c>
      <c r="BB99" t="s">
        <v>34</v>
      </c>
      <c r="BC99" t="s">
        <v>34</v>
      </c>
      <c r="BD99" t="s">
        <v>34</v>
      </c>
      <c r="BE99" t="s">
        <v>34</v>
      </c>
      <c r="BF99" t="s">
        <v>34</v>
      </c>
      <c r="BG99" t="s">
        <v>34</v>
      </c>
      <c r="BH99" t="s">
        <v>34</v>
      </c>
      <c r="BI99" t="s">
        <v>34</v>
      </c>
      <c r="BJ99" t="s">
        <v>34</v>
      </c>
      <c r="BK99" t="s">
        <v>34</v>
      </c>
      <c r="BL99" t="s">
        <v>34</v>
      </c>
      <c r="BM99" t="s">
        <v>34</v>
      </c>
      <c r="BN99" t="s">
        <v>34</v>
      </c>
      <c r="BO99" t="s">
        <v>34</v>
      </c>
      <c r="BP99" t="s">
        <v>34</v>
      </c>
      <c r="BQ99" t="s">
        <v>34</v>
      </c>
      <c r="BR99" t="s">
        <v>34</v>
      </c>
      <c r="BS99" t="s">
        <v>34</v>
      </c>
      <c r="BT99" t="s">
        <v>34</v>
      </c>
      <c r="BU99" t="s">
        <v>34</v>
      </c>
      <c r="BV99" t="s">
        <v>34</v>
      </c>
      <c r="BW99" t="s">
        <v>34</v>
      </c>
      <c r="BX99" t="s">
        <v>34</v>
      </c>
      <c r="BY99" t="s">
        <v>34</v>
      </c>
      <c r="BZ99" t="s">
        <v>34</v>
      </c>
      <c r="CA99" t="s">
        <v>34</v>
      </c>
      <c r="CB99" t="s">
        <v>34</v>
      </c>
      <c r="CC99" t="s">
        <v>34</v>
      </c>
      <c r="CD99" t="s">
        <v>34</v>
      </c>
      <c r="CE99" t="s">
        <v>34</v>
      </c>
      <c r="CF99" t="s">
        <v>34</v>
      </c>
      <c r="CG99" t="s">
        <v>34</v>
      </c>
      <c r="CH99" t="s">
        <v>34</v>
      </c>
      <c r="CI99" t="s">
        <v>34</v>
      </c>
      <c r="CJ99" t="s">
        <v>34</v>
      </c>
      <c r="CK99" t="s">
        <v>34</v>
      </c>
      <c r="CL99" t="s">
        <v>34</v>
      </c>
      <c r="CM99" t="s">
        <v>34</v>
      </c>
      <c r="CN99" t="s">
        <v>34</v>
      </c>
      <c r="CO99" t="s">
        <v>34</v>
      </c>
      <c r="CP99" t="s">
        <v>34</v>
      </c>
      <c r="CQ99" t="s">
        <v>34</v>
      </c>
      <c r="CR99" t="s">
        <v>34</v>
      </c>
      <c r="CS99" t="s">
        <v>34</v>
      </c>
      <c r="CT99" t="s">
        <v>34</v>
      </c>
      <c r="CU99" t="s">
        <v>34</v>
      </c>
      <c r="CV99" t="s">
        <v>34</v>
      </c>
      <c r="CW99" t="s">
        <v>34</v>
      </c>
      <c r="CX99" t="s">
        <v>34</v>
      </c>
      <c r="CY99" t="s">
        <v>34</v>
      </c>
      <c r="CZ99" t="s">
        <v>34</v>
      </c>
      <c r="DA99" t="s">
        <v>34</v>
      </c>
      <c r="DB99" t="s">
        <v>34</v>
      </c>
      <c r="DC99" t="s">
        <v>34</v>
      </c>
      <c r="DD99" t="s">
        <v>34</v>
      </c>
      <c r="DE99" t="s">
        <v>34</v>
      </c>
      <c r="DF99" t="s">
        <v>34</v>
      </c>
      <c r="DG99" t="s">
        <v>34</v>
      </c>
      <c r="DH99" t="s">
        <v>34</v>
      </c>
      <c r="DI99" t="s">
        <v>34</v>
      </c>
      <c r="DJ99" t="s">
        <v>34</v>
      </c>
      <c r="DK99" t="s">
        <v>34</v>
      </c>
      <c r="DL99" t="s">
        <v>34</v>
      </c>
      <c r="DM99" t="s">
        <v>34</v>
      </c>
      <c r="DN99" t="s">
        <v>34</v>
      </c>
      <c r="DO99" t="s">
        <v>34</v>
      </c>
      <c r="DP99" t="s">
        <v>34</v>
      </c>
      <c r="DQ99" t="s">
        <v>34</v>
      </c>
      <c r="DR99" t="s">
        <v>34</v>
      </c>
      <c r="DS99" t="s">
        <v>34</v>
      </c>
      <c r="DT99" t="s">
        <v>34</v>
      </c>
      <c r="DU99" t="s">
        <v>34</v>
      </c>
      <c r="DV99" t="s">
        <v>34</v>
      </c>
      <c r="DW99" t="s">
        <v>34</v>
      </c>
    </row>
    <row r="100" spans="1:127" x14ac:dyDescent="0.25">
      <c r="A100">
        <v>22</v>
      </c>
      <c r="B100">
        <v>99</v>
      </c>
      <c r="C100" t="s">
        <v>123</v>
      </c>
      <c r="D100" t="s">
        <v>124</v>
      </c>
      <c r="E100" s="74">
        <v>2020</v>
      </c>
      <c r="F100" t="s">
        <v>1079</v>
      </c>
      <c r="G100" t="s">
        <v>31</v>
      </c>
      <c r="H100" t="s">
        <v>1258</v>
      </c>
      <c r="I100" t="s">
        <v>1288</v>
      </c>
      <c r="J100" t="s">
        <v>1114</v>
      </c>
      <c r="K100" t="s">
        <v>1114</v>
      </c>
      <c r="L100" t="s">
        <v>34</v>
      </c>
      <c r="M100" t="s">
        <v>1078</v>
      </c>
      <c r="N100" t="s">
        <v>1286</v>
      </c>
      <c r="O100" t="s">
        <v>34</v>
      </c>
      <c r="P100" t="s">
        <v>34</v>
      </c>
      <c r="Q100" t="s">
        <v>34</v>
      </c>
      <c r="R100" t="s">
        <v>34</v>
      </c>
      <c r="S100" t="s">
        <v>34</v>
      </c>
      <c r="T100" t="s">
        <v>34</v>
      </c>
      <c r="U100" t="s">
        <v>34</v>
      </c>
      <c r="V100" t="s">
        <v>1288</v>
      </c>
      <c r="W100" t="s">
        <v>34</v>
      </c>
      <c r="X100" t="s">
        <v>1287</v>
      </c>
      <c r="Y100" t="s">
        <v>34</v>
      </c>
      <c r="Z100" t="s">
        <v>34</v>
      </c>
      <c r="AA100" t="s">
        <v>34</v>
      </c>
      <c r="AB100">
        <v>2000000</v>
      </c>
      <c r="AC100" t="s">
        <v>34</v>
      </c>
      <c r="AD100" t="s">
        <v>34</v>
      </c>
      <c r="AE100" t="s">
        <v>34</v>
      </c>
      <c r="AF100" t="s">
        <v>1124</v>
      </c>
      <c r="AG100">
        <v>2020</v>
      </c>
      <c r="AH100" t="s">
        <v>34</v>
      </c>
      <c r="AI100" t="s">
        <v>34</v>
      </c>
      <c r="AJ100" t="s">
        <v>34</v>
      </c>
      <c r="AK100" t="s">
        <v>34</v>
      </c>
      <c r="AL100" t="s">
        <v>34</v>
      </c>
      <c r="AM100" t="s">
        <v>34</v>
      </c>
      <c r="AN100" t="s">
        <v>34</v>
      </c>
      <c r="AO100" t="s">
        <v>34</v>
      </c>
      <c r="AP100" t="s">
        <v>34</v>
      </c>
      <c r="AQ100" t="s">
        <v>34</v>
      </c>
      <c r="AR100" t="s">
        <v>34</v>
      </c>
      <c r="AS100" t="s">
        <v>34</v>
      </c>
      <c r="AT100" t="s">
        <v>34</v>
      </c>
      <c r="AU100" t="s">
        <v>34</v>
      </c>
      <c r="AV100" t="s">
        <v>34</v>
      </c>
      <c r="AW100" t="s">
        <v>34</v>
      </c>
      <c r="AX100" t="s">
        <v>34</v>
      </c>
      <c r="AY100" t="s">
        <v>34</v>
      </c>
      <c r="AZ100" t="s">
        <v>34</v>
      </c>
      <c r="BA100" t="s">
        <v>34</v>
      </c>
      <c r="BB100" t="s">
        <v>34</v>
      </c>
      <c r="BC100" t="s">
        <v>34</v>
      </c>
      <c r="BD100" t="s">
        <v>34</v>
      </c>
      <c r="BE100" t="s">
        <v>34</v>
      </c>
      <c r="BF100" t="s">
        <v>34</v>
      </c>
      <c r="BG100" t="s">
        <v>34</v>
      </c>
      <c r="BH100" t="s">
        <v>34</v>
      </c>
      <c r="BI100" t="s">
        <v>34</v>
      </c>
      <c r="BJ100" t="s">
        <v>34</v>
      </c>
      <c r="BK100" t="s">
        <v>34</v>
      </c>
      <c r="BL100" t="s">
        <v>34</v>
      </c>
      <c r="BM100" t="s">
        <v>34</v>
      </c>
      <c r="BN100" t="s">
        <v>34</v>
      </c>
      <c r="BO100" t="s">
        <v>34</v>
      </c>
      <c r="BP100" t="s">
        <v>34</v>
      </c>
      <c r="BQ100" t="s">
        <v>34</v>
      </c>
      <c r="BR100" t="s">
        <v>34</v>
      </c>
      <c r="BS100" t="s">
        <v>34</v>
      </c>
      <c r="BT100" t="s">
        <v>34</v>
      </c>
      <c r="BU100" t="s">
        <v>34</v>
      </c>
      <c r="BV100" t="s">
        <v>34</v>
      </c>
      <c r="BW100" t="s">
        <v>34</v>
      </c>
      <c r="BX100" t="s">
        <v>34</v>
      </c>
      <c r="BY100" t="s">
        <v>34</v>
      </c>
      <c r="BZ100" t="s">
        <v>34</v>
      </c>
      <c r="CA100" t="s">
        <v>34</v>
      </c>
      <c r="CB100" t="s">
        <v>34</v>
      </c>
      <c r="CC100" t="s">
        <v>34</v>
      </c>
      <c r="CD100" t="s">
        <v>34</v>
      </c>
      <c r="CE100" t="s">
        <v>34</v>
      </c>
      <c r="CF100" t="s">
        <v>34</v>
      </c>
      <c r="CG100" t="s">
        <v>34</v>
      </c>
      <c r="CH100" t="s">
        <v>34</v>
      </c>
      <c r="CI100" t="s">
        <v>34</v>
      </c>
      <c r="CJ100" t="s">
        <v>34</v>
      </c>
      <c r="CK100" t="s">
        <v>34</v>
      </c>
      <c r="CL100" t="s">
        <v>34</v>
      </c>
      <c r="CM100" t="s">
        <v>34</v>
      </c>
      <c r="CN100" t="s">
        <v>34</v>
      </c>
      <c r="CO100" t="s">
        <v>34</v>
      </c>
      <c r="CP100" t="s">
        <v>34</v>
      </c>
      <c r="CQ100" t="s">
        <v>34</v>
      </c>
      <c r="CR100" t="s">
        <v>34</v>
      </c>
      <c r="CS100" t="s">
        <v>34</v>
      </c>
      <c r="CT100" t="s">
        <v>34</v>
      </c>
      <c r="CU100" t="s">
        <v>34</v>
      </c>
      <c r="CV100" t="s">
        <v>34</v>
      </c>
      <c r="CW100" t="s">
        <v>34</v>
      </c>
      <c r="CX100" t="s">
        <v>34</v>
      </c>
      <c r="CY100" t="s">
        <v>34</v>
      </c>
      <c r="CZ100" t="s">
        <v>34</v>
      </c>
      <c r="DA100" t="s">
        <v>34</v>
      </c>
      <c r="DB100" t="s">
        <v>34</v>
      </c>
      <c r="DC100" t="s">
        <v>34</v>
      </c>
      <c r="DD100" t="s">
        <v>34</v>
      </c>
      <c r="DE100" t="s">
        <v>34</v>
      </c>
      <c r="DF100" t="s">
        <v>34</v>
      </c>
      <c r="DG100" t="s">
        <v>34</v>
      </c>
      <c r="DH100" t="s">
        <v>34</v>
      </c>
      <c r="DI100" t="s">
        <v>34</v>
      </c>
      <c r="DJ100" t="s">
        <v>34</v>
      </c>
      <c r="DK100" t="s">
        <v>34</v>
      </c>
      <c r="DL100" t="s">
        <v>34</v>
      </c>
      <c r="DM100" t="s">
        <v>34</v>
      </c>
      <c r="DN100" t="s">
        <v>34</v>
      </c>
      <c r="DO100" t="s">
        <v>34</v>
      </c>
      <c r="DP100" t="s">
        <v>34</v>
      </c>
      <c r="DQ100" t="s">
        <v>34</v>
      </c>
      <c r="DR100" t="s">
        <v>34</v>
      </c>
      <c r="DS100" t="s">
        <v>34</v>
      </c>
      <c r="DT100" t="s">
        <v>34</v>
      </c>
      <c r="DU100" t="s">
        <v>34</v>
      </c>
      <c r="DV100" t="s">
        <v>34</v>
      </c>
      <c r="DW100" t="s">
        <v>34</v>
      </c>
    </row>
    <row r="101" spans="1:127" x14ac:dyDescent="0.25">
      <c r="A101">
        <v>22</v>
      </c>
      <c r="B101">
        <v>100</v>
      </c>
      <c r="C101" t="s">
        <v>123</v>
      </c>
      <c r="D101" t="s">
        <v>124</v>
      </c>
      <c r="E101" s="74">
        <v>2020</v>
      </c>
      <c r="F101" t="s">
        <v>1079</v>
      </c>
      <c r="G101" t="s">
        <v>31</v>
      </c>
      <c r="H101" t="s">
        <v>1258</v>
      </c>
      <c r="I101" t="s">
        <v>1289</v>
      </c>
      <c r="J101" t="s">
        <v>1114</v>
      </c>
      <c r="K101" t="s">
        <v>1114</v>
      </c>
      <c r="L101" t="s">
        <v>34</v>
      </c>
      <c r="M101" t="s">
        <v>1078</v>
      </c>
      <c r="N101" t="s">
        <v>1286</v>
      </c>
      <c r="O101" t="s">
        <v>34</v>
      </c>
      <c r="P101" t="s">
        <v>34</v>
      </c>
      <c r="Q101" t="s">
        <v>34</v>
      </c>
      <c r="R101" t="s">
        <v>34</v>
      </c>
      <c r="S101" t="s">
        <v>34</v>
      </c>
      <c r="T101" t="s">
        <v>34</v>
      </c>
      <c r="U101" t="s">
        <v>34</v>
      </c>
      <c r="V101" t="s">
        <v>1289</v>
      </c>
      <c r="W101" t="s">
        <v>34</v>
      </c>
      <c r="X101" t="s">
        <v>1287</v>
      </c>
      <c r="Y101" t="s">
        <v>34</v>
      </c>
      <c r="Z101" t="s">
        <v>34</v>
      </c>
      <c r="AA101" t="s">
        <v>34</v>
      </c>
      <c r="AB101">
        <v>259000000</v>
      </c>
      <c r="AC101" t="s">
        <v>34</v>
      </c>
      <c r="AD101" t="s">
        <v>34</v>
      </c>
      <c r="AE101" t="s">
        <v>34</v>
      </c>
      <c r="AF101" t="s">
        <v>1124</v>
      </c>
      <c r="AG101">
        <v>2020</v>
      </c>
      <c r="AH101" t="s">
        <v>34</v>
      </c>
      <c r="AI101" t="s">
        <v>34</v>
      </c>
      <c r="AJ101" t="s">
        <v>34</v>
      </c>
      <c r="AK101" t="s">
        <v>34</v>
      </c>
      <c r="AL101" t="s">
        <v>34</v>
      </c>
      <c r="AM101" t="s">
        <v>34</v>
      </c>
      <c r="AN101" t="s">
        <v>34</v>
      </c>
      <c r="AO101" t="s">
        <v>34</v>
      </c>
      <c r="AP101" t="s">
        <v>34</v>
      </c>
      <c r="AQ101" t="s">
        <v>34</v>
      </c>
      <c r="AR101" t="s">
        <v>34</v>
      </c>
      <c r="AS101" t="s">
        <v>34</v>
      </c>
      <c r="AT101" t="s">
        <v>34</v>
      </c>
      <c r="AU101" t="s">
        <v>34</v>
      </c>
      <c r="AV101" t="s">
        <v>34</v>
      </c>
      <c r="AW101" t="s">
        <v>34</v>
      </c>
      <c r="AX101" t="s">
        <v>34</v>
      </c>
      <c r="AY101" t="s">
        <v>34</v>
      </c>
      <c r="AZ101" t="s">
        <v>34</v>
      </c>
      <c r="BA101" t="s">
        <v>34</v>
      </c>
      <c r="BB101" t="s">
        <v>34</v>
      </c>
      <c r="BC101" t="s">
        <v>34</v>
      </c>
      <c r="BD101" t="s">
        <v>34</v>
      </c>
      <c r="BE101" t="s">
        <v>34</v>
      </c>
      <c r="BF101" t="s">
        <v>34</v>
      </c>
      <c r="BG101" t="s">
        <v>34</v>
      </c>
      <c r="BH101" t="s">
        <v>34</v>
      </c>
      <c r="BI101" t="s">
        <v>34</v>
      </c>
      <c r="BJ101" t="s">
        <v>34</v>
      </c>
      <c r="BK101" t="s">
        <v>34</v>
      </c>
      <c r="BL101" t="s">
        <v>34</v>
      </c>
      <c r="BM101" t="s">
        <v>34</v>
      </c>
      <c r="BN101" t="s">
        <v>34</v>
      </c>
      <c r="BO101" t="s">
        <v>34</v>
      </c>
      <c r="BP101" t="s">
        <v>34</v>
      </c>
      <c r="BQ101" t="s">
        <v>34</v>
      </c>
      <c r="BR101" t="s">
        <v>34</v>
      </c>
      <c r="BS101" t="s">
        <v>34</v>
      </c>
      <c r="BT101" t="s">
        <v>34</v>
      </c>
      <c r="BU101" t="s">
        <v>34</v>
      </c>
      <c r="BV101" t="s">
        <v>34</v>
      </c>
      <c r="BW101" t="s">
        <v>34</v>
      </c>
      <c r="BX101" t="s">
        <v>34</v>
      </c>
      <c r="BY101" t="s">
        <v>34</v>
      </c>
      <c r="BZ101" t="s">
        <v>34</v>
      </c>
      <c r="CA101" t="s">
        <v>34</v>
      </c>
      <c r="CB101" t="s">
        <v>34</v>
      </c>
      <c r="CC101" t="s">
        <v>34</v>
      </c>
      <c r="CD101" t="s">
        <v>34</v>
      </c>
      <c r="CE101" t="s">
        <v>34</v>
      </c>
      <c r="CF101" t="s">
        <v>34</v>
      </c>
      <c r="CG101" t="s">
        <v>34</v>
      </c>
      <c r="CH101" t="s">
        <v>34</v>
      </c>
      <c r="CI101" t="s">
        <v>34</v>
      </c>
      <c r="CJ101" t="s">
        <v>34</v>
      </c>
      <c r="CK101" t="s">
        <v>34</v>
      </c>
      <c r="CL101" t="s">
        <v>34</v>
      </c>
      <c r="CM101" t="s">
        <v>34</v>
      </c>
      <c r="CN101" t="s">
        <v>34</v>
      </c>
      <c r="CO101" t="s">
        <v>34</v>
      </c>
      <c r="CP101" t="s">
        <v>34</v>
      </c>
      <c r="CQ101" t="s">
        <v>34</v>
      </c>
      <c r="CR101" t="s">
        <v>34</v>
      </c>
      <c r="CS101" t="s">
        <v>34</v>
      </c>
      <c r="CT101" t="s">
        <v>34</v>
      </c>
      <c r="CU101" t="s">
        <v>34</v>
      </c>
      <c r="CV101" t="s">
        <v>34</v>
      </c>
      <c r="CW101" t="s">
        <v>34</v>
      </c>
      <c r="CX101" t="s">
        <v>34</v>
      </c>
      <c r="CY101" t="s">
        <v>34</v>
      </c>
      <c r="CZ101" t="s">
        <v>34</v>
      </c>
      <c r="DA101" t="s">
        <v>34</v>
      </c>
      <c r="DB101" t="s">
        <v>34</v>
      </c>
      <c r="DC101" t="s">
        <v>34</v>
      </c>
      <c r="DD101" t="s">
        <v>34</v>
      </c>
      <c r="DE101" t="s">
        <v>34</v>
      </c>
      <c r="DF101" t="s">
        <v>34</v>
      </c>
      <c r="DG101" t="s">
        <v>34</v>
      </c>
      <c r="DH101" t="s">
        <v>34</v>
      </c>
      <c r="DI101" t="s">
        <v>34</v>
      </c>
      <c r="DJ101" t="s">
        <v>34</v>
      </c>
      <c r="DK101" t="s">
        <v>34</v>
      </c>
      <c r="DL101" t="s">
        <v>34</v>
      </c>
      <c r="DM101" t="s">
        <v>34</v>
      </c>
      <c r="DN101" t="s">
        <v>34</v>
      </c>
      <c r="DO101" t="s">
        <v>34</v>
      </c>
      <c r="DP101" t="s">
        <v>34</v>
      </c>
      <c r="DQ101" t="s">
        <v>34</v>
      </c>
      <c r="DR101" t="s">
        <v>34</v>
      </c>
      <c r="DS101" t="s">
        <v>34</v>
      </c>
      <c r="DT101" t="s">
        <v>34</v>
      </c>
      <c r="DU101" t="s">
        <v>34</v>
      </c>
      <c r="DV101" t="s">
        <v>34</v>
      </c>
      <c r="DW101" t="s">
        <v>34</v>
      </c>
    </row>
    <row r="102" spans="1:127" x14ac:dyDescent="0.25">
      <c r="A102">
        <v>22</v>
      </c>
      <c r="B102">
        <v>101</v>
      </c>
      <c r="C102" t="s">
        <v>123</v>
      </c>
      <c r="D102" t="s">
        <v>124</v>
      </c>
      <c r="E102" s="74">
        <v>2020</v>
      </c>
      <c r="F102" t="s">
        <v>1079</v>
      </c>
      <c r="G102" t="s">
        <v>31</v>
      </c>
      <c r="H102" t="s">
        <v>1258</v>
      </c>
      <c r="I102" t="s">
        <v>1290</v>
      </c>
      <c r="J102" t="s">
        <v>1114</v>
      </c>
      <c r="K102" t="s">
        <v>1114</v>
      </c>
      <c r="L102" t="s">
        <v>34</v>
      </c>
      <c r="M102" t="s">
        <v>1078</v>
      </c>
      <c r="N102" t="s">
        <v>1286</v>
      </c>
      <c r="O102" t="s">
        <v>34</v>
      </c>
      <c r="P102" t="s">
        <v>34</v>
      </c>
      <c r="Q102" t="s">
        <v>34</v>
      </c>
      <c r="R102" t="s">
        <v>34</v>
      </c>
      <c r="S102" t="s">
        <v>34</v>
      </c>
      <c r="T102" t="s">
        <v>34</v>
      </c>
      <c r="U102" t="s">
        <v>34</v>
      </c>
      <c r="V102" t="s">
        <v>1290</v>
      </c>
      <c r="W102" t="s">
        <v>34</v>
      </c>
      <c r="X102" t="s">
        <v>1287</v>
      </c>
      <c r="Y102" t="s">
        <v>34</v>
      </c>
      <c r="Z102" t="s">
        <v>34</v>
      </c>
      <c r="AA102" t="s">
        <v>34</v>
      </c>
      <c r="AB102">
        <v>90000000</v>
      </c>
      <c r="AC102" t="s">
        <v>34</v>
      </c>
      <c r="AD102" t="s">
        <v>34</v>
      </c>
      <c r="AE102" t="s">
        <v>34</v>
      </c>
      <c r="AF102" t="s">
        <v>1124</v>
      </c>
      <c r="AG102">
        <v>2020</v>
      </c>
      <c r="AH102" t="s">
        <v>34</v>
      </c>
      <c r="AI102" t="s">
        <v>34</v>
      </c>
      <c r="AJ102" t="s">
        <v>34</v>
      </c>
      <c r="AK102" t="s">
        <v>34</v>
      </c>
      <c r="AL102" t="s">
        <v>34</v>
      </c>
      <c r="AM102" t="s">
        <v>34</v>
      </c>
      <c r="AN102" t="s">
        <v>34</v>
      </c>
      <c r="AO102" t="s">
        <v>34</v>
      </c>
      <c r="AP102" t="s">
        <v>34</v>
      </c>
      <c r="AQ102" t="s">
        <v>34</v>
      </c>
      <c r="AR102" t="s">
        <v>34</v>
      </c>
      <c r="AS102" t="s">
        <v>34</v>
      </c>
      <c r="AT102" t="s">
        <v>34</v>
      </c>
      <c r="AU102" t="s">
        <v>34</v>
      </c>
      <c r="AV102" t="s">
        <v>34</v>
      </c>
      <c r="AW102" t="s">
        <v>34</v>
      </c>
      <c r="AX102" t="s">
        <v>34</v>
      </c>
      <c r="AY102" t="s">
        <v>34</v>
      </c>
      <c r="AZ102" t="s">
        <v>34</v>
      </c>
      <c r="BA102" t="s">
        <v>34</v>
      </c>
      <c r="BB102" t="s">
        <v>34</v>
      </c>
      <c r="BC102" t="s">
        <v>34</v>
      </c>
      <c r="BD102" t="s">
        <v>34</v>
      </c>
      <c r="BE102" t="s">
        <v>34</v>
      </c>
      <c r="BF102" t="s">
        <v>34</v>
      </c>
      <c r="BG102" t="s">
        <v>34</v>
      </c>
      <c r="BH102" t="s">
        <v>34</v>
      </c>
      <c r="BI102" t="s">
        <v>34</v>
      </c>
      <c r="BJ102" t="s">
        <v>34</v>
      </c>
      <c r="BK102" t="s">
        <v>34</v>
      </c>
      <c r="BL102" t="s">
        <v>34</v>
      </c>
      <c r="BM102" t="s">
        <v>34</v>
      </c>
      <c r="BN102" t="s">
        <v>34</v>
      </c>
      <c r="BO102" t="s">
        <v>34</v>
      </c>
      <c r="BP102" t="s">
        <v>34</v>
      </c>
      <c r="BQ102" t="s">
        <v>34</v>
      </c>
      <c r="BR102" t="s">
        <v>34</v>
      </c>
      <c r="BS102" t="s">
        <v>34</v>
      </c>
      <c r="BT102" t="s">
        <v>34</v>
      </c>
      <c r="BU102" t="s">
        <v>34</v>
      </c>
      <c r="BV102" t="s">
        <v>34</v>
      </c>
      <c r="BW102" t="s">
        <v>34</v>
      </c>
      <c r="BX102" t="s">
        <v>34</v>
      </c>
      <c r="BY102" t="s">
        <v>34</v>
      </c>
      <c r="BZ102" t="s">
        <v>34</v>
      </c>
      <c r="CA102" t="s">
        <v>34</v>
      </c>
      <c r="CB102" t="s">
        <v>34</v>
      </c>
      <c r="CC102" t="s">
        <v>34</v>
      </c>
      <c r="CD102" t="s">
        <v>34</v>
      </c>
      <c r="CE102" t="s">
        <v>34</v>
      </c>
      <c r="CF102" t="s">
        <v>34</v>
      </c>
      <c r="CG102" t="s">
        <v>34</v>
      </c>
      <c r="CH102" t="s">
        <v>34</v>
      </c>
      <c r="CI102" t="s">
        <v>34</v>
      </c>
      <c r="CJ102" t="s">
        <v>34</v>
      </c>
      <c r="CK102" t="s">
        <v>34</v>
      </c>
      <c r="CL102" t="s">
        <v>34</v>
      </c>
      <c r="CM102" t="s">
        <v>34</v>
      </c>
      <c r="CN102" t="s">
        <v>34</v>
      </c>
      <c r="CO102" t="s">
        <v>34</v>
      </c>
      <c r="CP102" t="s">
        <v>34</v>
      </c>
      <c r="CQ102" t="s">
        <v>34</v>
      </c>
      <c r="CR102" t="s">
        <v>34</v>
      </c>
      <c r="CS102" t="s">
        <v>34</v>
      </c>
      <c r="CT102" t="s">
        <v>34</v>
      </c>
      <c r="CU102" t="s">
        <v>34</v>
      </c>
      <c r="CV102" t="s">
        <v>34</v>
      </c>
      <c r="CW102" t="s">
        <v>34</v>
      </c>
      <c r="CX102" t="s">
        <v>34</v>
      </c>
      <c r="CY102" t="s">
        <v>34</v>
      </c>
      <c r="CZ102" t="s">
        <v>34</v>
      </c>
      <c r="DA102" t="s">
        <v>34</v>
      </c>
      <c r="DB102" t="s">
        <v>34</v>
      </c>
      <c r="DC102" t="s">
        <v>34</v>
      </c>
      <c r="DD102" t="s">
        <v>34</v>
      </c>
      <c r="DE102" t="s">
        <v>34</v>
      </c>
      <c r="DF102" t="s">
        <v>34</v>
      </c>
      <c r="DG102" t="s">
        <v>34</v>
      </c>
      <c r="DH102" t="s">
        <v>34</v>
      </c>
      <c r="DI102" t="s">
        <v>34</v>
      </c>
      <c r="DJ102" t="s">
        <v>34</v>
      </c>
      <c r="DK102" t="s">
        <v>34</v>
      </c>
      <c r="DL102" t="s">
        <v>34</v>
      </c>
      <c r="DM102" t="s">
        <v>34</v>
      </c>
      <c r="DN102" t="s">
        <v>34</v>
      </c>
      <c r="DO102" t="s">
        <v>34</v>
      </c>
      <c r="DP102" t="s">
        <v>34</v>
      </c>
      <c r="DQ102" t="s">
        <v>34</v>
      </c>
      <c r="DR102" t="s">
        <v>34</v>
      </c>
      <c r="DS102" t="s">
        <v>34</v>
      </c>
      <c r="DT102" t="s">
        <v>34</v>
      </c>
      <c r="DU102" t="s">
        <v>34</v>
      </c>
      <c r="DV102" t="s">
        <v>34</v>
      </c>
      <c r="DW102" t="s">
        <v>34</v>
      </c>
    </row>
    <row r="103" spans="1:127" x14ac:dyDescent="0.25">
      <c r="A103">
        <v>22</v>
      </c>
      <c r="B103">
        <v>102</v>
      </c>
      <c r="C103" t="s">
        <v>123</v>
      </c>
      <c r="D103" t="s">
        <v>124</v>
      </c>
      <c r="E103" s="74">
        <v>2020</v>
      </c>
      <c r="F103" t="s">
        <v>1079</v>
      </c>
      <c r="G103" t="s">
        <v>31</v>
      </c>
      <c r="H103" t="s">
        <v>1258</v>
      </c>
      <c r="I103" t="s">
        <v>1291</v>
      </c>
      <c r="J103" t="s">
        <v>1114</v>
      </c>
      <c r="K103" t="s">
        <v>1114</v>
      </c>
      <c r="L103" t="s">
        <v>34</v>
      </c>
      <c r="M103" t="s">
        <v>1078</v>
      </c>
      <c r="N103" t="s">
        <v>1286</v>
      </c>
      <c r="O103" t="s">
        <v>34</v>
      </c>
      <c r="P103" t="s">
        <v>34</v>
      </c>
      <c r="Q103" t="s">
        <v>34</v>
      </c>
      <c r="R103" t="s">
        <v>34</v>
      </c>
      <c r="S103" t="s">
        <v>34</v>
      </c>
      <c r="T103" t="s">
        <v>34</v>
      </c>
      <c r="U103" t="s">
        <v>34</v>
      </c>
      <c r="V103" t="s">
        <v>1291</v>
      </c>
      <c r="W103" t="s">
        <v>34</v>
      </c>
      <c r="X103" t="s">
        <v>1287</v>
      </c>
      <c r="Y103" t="s">
        <v>34</v>
      </c>
      <c r="Z103" t="s">
        <v>34</v>
      </c>
      <c r="AA103" t="s">
        <v>34</v>
      </c>
      <c r="AB103">
        <v>345000000</v>
      </c>
      <c r="AC103" t="s">
        <v>34</v>
      </c>
      <c r="AD103" t="s">
        <v>34</v>
      </c>
      <c r="AE103" t="s">
        <v>34</v>
      </c>
      <c r="AF103" t="s">
        <v>1124</v>
      </c>
      <c r="AG103">
        <v>2020</v>
      </c>
      <c r="AH103" t="s">
        <v>34</v>
      </c>
      <c r="AI103" t="s">
        <v>34</v>
      </c>
      <c r="AJ103" t="s">
        <v>34</v>
      </c>
      <c r="AK103" t="s">
        <v>34</v>
      </c>
      <c r="AL103" t="s">
        <v>34</v>
      </c>
      <c r="AM103" t="s">
        <v>34</v>
      </c>
      <c r="AN103" t="s">
        <v>34</v>
      </c>
      <c r="AO103" t="s">
        <v>34</v>
      </c>
      <c r="AP103" t="s">
        <v>34</v>
      </c>
      <c r="AQ103" t="s">
        <v>34</v>
      </c>
      <c r="AR103" t="s">
        <v>34</v>
      </c>
      <c r="AS103" t="s">
        <v>34</v>
      </c>
      <c r="AT103" t="s">
        <v>34</v>
      </c>
      <c r="AU103" t="s">
        <v>34</v>
      </c>
      <c r="AV103" t="s">
        <v>34</v>
      </c>
      <c r="AW103" t="s">
        <v>34</v>
      </c>
      <c r="AX103" t="s">
        <v>34</v>
      </c>
      <c r="AY103" t="s">
        <v>34</v>
      </c>
      <c r="AZ103" t="s">
        <v>34</v>
      </c>
      <c r="BA103" t="s">
        <v>34</v>
      </c>
      <c r="BB103" t="s">
        <v>34</v>
      </c>
      <c r="BC103" t="s">
        <v>34</v>
      </c>
      <c r="BD103" t="s">
        <v>34</v>
      </c>
      <c r="BE103" t="s">
        <v>34</v>
      </c>
      <c r="BF103" t="s">
        <v>34</v>
      </c>
      <c r="BG103" t="s">
        <v>34</v>
      </c>
      <c r="BH103" t="s">
        <v>34</v>
      </c>
      <c r="BI103" t="s">
        <v>34</v>
      </c>
      <c r="BJ103" t="s">
        <v>34</v>
      </c>
      <c r="BK103" t="s">
        <v>34</v>
      </c>
      <c r="BL103" t="s">
        <v>34</v>
      </c>
      <c r="BM103" t="s">
        <v>34</v>
      </c>
      <c r="BN103" t="s">
        <v>34</v>
      </c>
      <c r="BO103" t="s">
        <v>34</v>
      </c>
      <c r="BP103" t="s">
        <v>34</v>
      </c>
      <c r="BQ103" t="s">
        <v>34</v>
      </c>
      <c r="BR103" t="s">
        <v>34</v>
      </c>
      <c r="BS103" t="s">
        <v>34</v>
      </c>
      <c r="BT103" t="s">
        <v>34</v>
      </c>
      <c r="BU103" t="s">
        <v>34</v>
      </c>
      <c r="BV103" t="s">
        <v>34</v>
      </c>
      <c r="BW103" t="s">
        <v>34</v>
      </c>
      <c r="BX103" t="s">
        <v>34</v>
      </c>
      <c r="BY103" t="s">
        <v>34</v>
      </c>
      <c r="BZ103" t="s">
        <v>34</v>
      </c>
      <c r="CA103" t="s">
        <v>34</v>
      </c>
      <c r="CB103" t="s">
        <v>34</v>
      </c>
      <c r="CC103" t="s">
        <v>34</v>
      </c>
      <c r="CD103" t="s">
        <v>34</v>
      </c>
      <c r="CE103" t="s">
        <v>34</v>
      </c>
      <c r="CF103" t="s">
        <v>34</v>
      </c>
      <c r="CG103" t="s">
        <v>34</v>
      </c>
      <c r="CH103" t="s">
        <v>34</v>
      </c>
      <c r="CI103" t="s">
        <v>34</v>
      </c>
      <c r="CJ103" t="s">
        <v>34</v>
      </c>
      <c r="CK103" t="s">
        <v>34</v>
      </c>
      <c r="CL103" t="s">
        <v>34</v>
      </c>
      <c r="CM103" t="s">
        <v>34</v>
      </c>
      <c r="CN103" t="s">
        <v>34</v>
      </c>
      <c r="CO103" t="s">
        <v>34</v>
      </c>
      <c r="CP103" t="s">
        <v>34</v>
      </c>
      <c r="CQ103" t="s">
        <v>34</v>
      </c>
      <c r="CR103" t="s">
        <v>34</v>
      </c>
      <c r="CS103" t="s">
        <v>34</v>
      </c>
      <c r="CT103" t="s">
        <v>34</v>
      </c>
      <c r="CU103" t="s">
        <v>34</v>
      </c>
      <c r="CV103" t="s">
        <v>34</v>
      </c>
      <c r="CW103" t="s">
        <v>34</v>
      </c>
      <c r="CX103" t="s">
        <v>34</v>
      </c>
      <c r="CY103" t="s">
        <v>34</v>
      </c>
      <c r="CZ103" t="s">
        <v>34</v>
      </c>
      <c r="DA103" t="s">
        <v>34</v>
      </c>
      <c r="DB103" t="s">
        <v>34</v>
      </c>
      <c r="DC103" t="s">
        <v>34</v>
      </c>
      <c r="DD103" t="s">
        <v>34</v>
      </c>
      <c r="DE103" t="s">
        <v>34</v>
      </c>
      <c r="DF103" t="s">
        <v>34</v>
      </c>
      <c r="DG103" t="s">
        <v>34</v>
      </c>
      <c r="DH103" t="s">
        <v>34</v>
      </c>
      <c r="DI103" t="s">
        <v>34</v>
      </c>
      <c r="DJ103" t="s">
        <v>34</v>
      </c>
      <c r="DK103" t="s">
        <v>34</v>
      </c>
      <c r="DL103" t="s">
        <v>34</v>
      </c>
      <c r="DM103" t="s">
        <v>34</v>
      </c>
      <c r="DN103" t="s">
        <v>34</v>
      </c>
      <c r="DO103" t="s">
        <v>34</v>
      </c>
      <c r="DP103" t="s">
        <v>34</v>
      </c>
      <c r="DQ103" t="s">
        <v>34</v>
      </c>
      <c r="DR103" t="s">
        <v>34</v>
      </c>
      <c r="DS103" t="s">
        <v>34</v>
      </c>
      <c r="DT103" t="s">
        <v>34</v>
      </c>
      <c r="DU103" t="s">
        <v>34</v>
      </c>
      <c r="DV103" t="s">
        <v>34</v>
      </c>
      <c r="DW103" t="s">
        <v>34</v>
      </c>
    </row>
    <row r="104" spans="1:127" x14ac:dyDescent="0.25">
      <c r="A104">
        <v>22</v>
      </c>
      <c r="B104">
        <v>103</v>
      </c>
      <c r="C104" t="s">
        <v>123</v>
      </c>
      <c r="D104" t="s">
        <v>124</v>
      </c>
      <c r="E104" s="74">
        <v>2020</v>
      </c>
      <c r="F104" t="s">
        <v>1079</v>
      </c>
      <c r="G104" t="s">
        <v>31</v>
      </c>
      <c r="H104" t="s">
        <v>1258</v>
      </c>
      <c r="I104" t="s">
        <v>1292</v>
      </c>
      <c r="J104" t="s">
        <v>1114</v>
      </c>
      <c r="K104" t="s">
        <v>1114</v>
      </c>
      <c r="L104" t="s">
        <v>34</v>
      </c>
      <c r="M104" t="s">
        <v>1078</v>
      </c>
      <c r="N104" t="s">
        <v>1286</v>
      </c>
      <c r="O104" t="s">
        <v>34</v>
      </c>
      <c r="P104" t="s">
        <v>34</v>
      </c>
      <c r="Q104" t="s">
        <v>34</v>
      </c>
      <c r="R104" t="s">
        <v>34</v>
      </c>
      <c r="S104" t="s">
        <v>34</v>
      </c>
      <c r="T104" t="s">
        <v>34</v>
      </c>
      <c r="U104" t="s">
        <v>34</v>
      </c>
      <c r="V104" t="s">
        <v>1292</v>
      </c>
      <c r="W104" t="s">
        <v>34</v>
      </c>
      <c r="X104" t="s">
        <v>1287</v>
      </c>
      <c r="Y104" t="s">
        <v>34</v>
      </c>
      <c r="Z104" t="s">
        <v>34</v>
      </c>
      <c r="AA104" t="s">
        <v>34</v>
      </c>
      <c r="AB104">
        <v>18000000</v>
      </c>
      <c r="AC104" t="s">
        <v>34</v>
      </c>
      <c r="AD104" t="s">
        <v>34</v>
      </c>
      <c r="AE104" t="s">
        <v>34</v>
      </c>
      <c r="AF104" t="s">
        <v>1124</v>
      </c>
      <c r="AG104">
        <v>2020</v>
      </c>
      <c r="AH104" t="s">
        <v>34</v>
      </c>
      <c r="AI104" t="s">
        <v>34</v>
      </c>
      <c r="AJ104" t="s">
        <v>34</v>
      </c>
      <c r="AK104" t="s">
        <v>34</v>
      </c>
      <c r="AL104" t="s">
        <v>34</v>
      </c>
      <c r="AM104" t="s">
        <v>34</v>
      </c>
      <c r="AN104" t="s">
        <v>34</v>
      </c>
      <c r="AO104" t="s">
        <v>34</v>
      </c>
      <c r="AP104" t="s">
        <v>34</v>
      </c>
      <c r="AQ104" t="s">
        <v>34</v>
      </c>
      <c r="AR104" t="s">
        <v>34</v>
      </c>
      <c r="AS104" t="s">
        <v>34</v>
      </c>
      <c r="AT104" t="s">
        <v>34</v>
      </c>
      <c r="AU104" t="s">
        <v>34</v>
      </c>
      <c r="AV104" t="s">
        <v>34</v>
      </c>
      <c r="AW104" t="s">
        <v>34</v>
      </c>
      <c r="AX104" t="s">
        <v>34</v>
      </c>
      <c r="AY104" t="s">
        <v>34</v>
      </c>
      <c r="AZ104" t="s">
        <v>34</v>
      </c>
      <c r="BA104" t="s">
        <v>34</v>
      </c>
      <c r="BB104" t="s">
        <v>34</v>
      </c>
      <c r="BC104" t="s">
        <v>34</v>
      </c>
      <c r="BD104" t="s">
        <v>34</v>
      </c>
      <c r="BE104" t="s">
        <v>34</v>
      </c>
      <c r="BF104" t="s">
        <v>34</v>
      </c>
      <c r="BG104" t="s">
        <v>34</v>
      </c>
      <c r="BH104" t="s">
        <v>34</v>
      </c>
      <c r="BI104" t="s">
        <v>34</v>
      </c>
      <c r="BJ104" t="s">
        <v>34</v>
      </c>
      <c r="BK104" t="s">
        <v>34</v>
      </c>
      <c r="BL104" t="s">
        <v>34</v>
      </c>
      <c r="BM104" t="s">
        <v>34</v>
      </c>
      <c r="BN104" t="s">
        <v>34</v>
      </c>
      <c r="BO104" t="s">
        <v>34</v>
      </c>
      <c r="BP104" t="s">
        <v>34</v>
      </c>
      <c r="BQ104" t="s">
        <v>34</v>
      </c>
      <c r="BR104" t="s">
        <v>34</v>
      </c>
      <c r="BS104" t="s">
        <v>34</v>
      </c>
      <c r="BT104" t="s">
        <v>34</v>
      </c>
      <c r="BU104" t="s">
        <v>34</v>
      </c>
      <c r="BV104" t="s">
        <v>34</v>
      </c>
      <c r="BW104" t="s">
        <v>34</v>
      </c>
      <c r="BX104" t="s">
        <v>34</v>
      </c>
      <c r="BY104" t="s">
        <v>34</v>
      </c>
      <c r="BZ104" t="s">
        <v>34</v>
      </c>
      <c r="CA104" t="s">
        <v>34</v>
      </c>
      <c r="CB104" t="s">
        <v>34</v>
      </c>
      <c r="CC104" t="s">
        <v>34</v>
      </c>
      <c r="CD104" t="s">
        <v>34</v>
      </c>
      <c r="CE104" t="s">
        <v>34</v>
      </c>
      <c r="CF104" t="s">
        <v>34</v>
      </c>
      <c r="CG104" t="s">
        <v>34</v>
      </c>
      <c r="CH104" t="s">
        <v>34</v>
      </c>
      <c r="CI104" t="s">
        <v>34</v>
      </c>
      <c r="CJ104" t="s">
        <v>34</v>
      </c>
      <c r="CK104" t="s">
        <v>34</v>
      </c>
      <c r="CL104" t="s">
        <v>34</v>
      </c>
      <c r="CM104" t="s">
        <v>34</v>
      </c>
      <c r="CN104" t="s">
        <v>34</v>
      </c>
      <c r="CO104" t="s">
        <v>34</v>
      </c>
      <c r="CP104" t="s">
        <v>34</v>
      </c>
      <c r="CQ104" t="s">
        <v>34</v>
      </c>
      <c r="CR104" t="s">
        <v>34</v>
      </c>
      <c r="CS104" t="s">
        <v>34</v>
      </c>
      <c r="CT104" t="s">
        <v>34</v>
      </c>
      <c r="CU104" t="s">
        <v>34</v>
      </c>
      <c r="CV104" t="s">
        <v>34</v>
      </c>
      <c r="CW104" t="s">
        <v>34</v>
      </c>
      <c r="CX104" t="s">
        <v>34</v>
      </c>
      <c r="CY104" t="s">
        <v>34</v>
      </c>
      <c r="CZ104" t="s">
        <v>34</v>
      </c>
      <c r="DA104" t="s">
        <v>34</v>
      </c>
      <c r="DB104" t="s">
        <v>34</v>
      </c>
      <c r="DC104" t="s">
        <v>34</v>
      </c>
      <c r="DD104" t="s">
        <v>34</v>
      </c>
      <c r="DE104" t="s">
        <v>34</v>
      </c>
      <c r="DF104" t="s">
        <v>34</v>
      </c>
      <c r="DG104" t="s">
        <v>34</v>
      </c>
      <c r="DH104" t="s">
        <v>34</v>
      </c>
      <c r="DI104" t="s">
        <v>34</v>
      </c>
      <c r="DJ104" t="s">
        <v>34</v>
      </c>
      <c r="DK104" t="s">
        <v>34</v>
      </c>
      <c r="DL104" t="s">
        <v>34</v>
      </c>
      <c r="DM104" t="s">
        <v>34</v>
      </c>
      <c r="DN104" t="s">
        <v>34</v>
      </c>
      <c r="DO104" t="s">
        <v>34</v>
      </c>
      <c r="DP104" t="s">
        <v>34</v>
      </c>
      <c r="DQ104" t="s">
        <v>34</v>
      </c>
      <c r="DR104" t="s">
        <v>34</v>
      </c>
      <c r="DS104" t="s">
        <v>34</v>
      </c>
      <c r="DT104" t="s">
        <v>34</v>
      </c>
      <c r="DU104" t="s">
        <v>34</v>
      </c>
      <c r="DV104" t="s">
        <v>34</v>
      </c>
      <c r="DW104" t="s">
        <v>34</v>
      </c>
    </row>
    <row r="105" spans="1:127" x14ac:dyDescent="0.25">
      <c r="A105">
        <v>22</v>
      </c>
      <c r="B105">
        <v>104</v>
      </c>
      <c r="C105" t="s">
        <v>123</v>
      </c>
      <c r="D105" t="s">
        <v>124</v>
      </c>
      <c r="E105" s="74">
        <v>2020</v>
      </c>
      <c r="F105" t="s">
        <v>1079</v>
      </c>
      <c r="G105" t="s">
        <v>31</v>
      </c>
      <c r="H105" t="s">
        <v>1258</v>
      </c>
      <c r="I105" t="s">
        <v>1293</v>
      </c>
      <c r="J105" t="s">
        <v>1114</v>
      </c>
      <c r="K105" t="s">
        <v>1114</v>
      </c>
      <c r="L105" t="s">
        <v>34</v>
      </c>
      <c r="M105" t="s">
        <v>1078</v>
      </c>
      <c r="N105" t="s">
        <v>1286</v>
      </c>
      <c r="O105" t="s">
        <v>34</v>
      </c>
      <c r="P105" t="s">
        <v>34</v>
      </c>
      <c r="Q105" t="s">
        <v>34</v>
      </c>
      <c r="R105" t="s">
        <v>34</v>
      </c>
      <c r="S105" t="s">
        <v>34</v>
      </c>
      <c r="T105" t="s">
        <v>34</v>
      </c>
      <c r="U105" t="s">
        <v>34</v>
      </c>
      <c r="V105" t="s">
        <v>1293</v>
      </c>
      <c r="W105" t="s">
        <v>34</v>
      </c>
      <c r="X105" t="s">
        <v>1287</v>
      </c>
      <c r="Y105" t="s">
        <v>34</v>
      </c>
      <c r="Z105" t="s">
        <v>34</v>
      </c>
      <c r="AA105" t="s">
        <v>34</v>
      </c>
      <c r="AB105">
        <v>66000000</v>
      </c>
      <c r="AC105" t="s">
        <v>34</v>
      </c>
      <c r="AD105" t="s">
        <v>34</v>
      </c>
      <c r="AE105" t="s">
        <v>34</v>
      </c>
      <c r="AF105" t="s">
        <v>1124</v>
      </c>
      <c r="AG105">
        <v>2020</v>
      </c>
      <c r="AH105" t="s">
        <v>34</v>
      </c>
      <c r="AI105" t="s">
        <v>34</v>
      </c>
      <c r="AJ105" t="s">
        <v>34</v>
      </c>
      <c r="AK105" t="s">
        <v>34</v>
      </c>
      <c r="AL105" t="s">
        <v>34</v>
      </c>
      <c r="AM105" t="s">
        <v>34</v>
      </c>
      <c r="AN105" t="s">
        <v>34</v>
      </c>
      <c r="AO105" t="s">
        <v>34</v>
      </c>
      <c r="AP105" t="s">
        <v>34</v>
      </c>
      <c r="AQ105" t="s">
        <v>34</v>
      </c>
      <c r="AR105" t="s">
        <v>34</v>
      </c>
      <c r="AS105" t="s">
        <v>34</v>
      </c>
      <c r="AT105" t="s">
        <v>34</v>
      </c>
      <c r="AU105" t="s">
        <v>34</v>
      </c>
      <c r="AV105" t="s">
        <v>34</v>
      </c>
      <c r="AW105" t="s">
        <v>34</v>
      </c>
      <c r="AX105" t="s">
        <v>34</v>
      </c>
      <c r="AY105" t="s">
        <v>34</v>
      </c>
      <c r="AZ105" t="s">
        <v>34</v>
      </c>
      <c r="BA105" t="s">
        <v>34</v>
      </c>
      <c r="BB105" t="s">
        <v>34</v>
      </c>
      <c r="BC105" t="s">
        <v>34</v>
      </c>
      <c r="BD105" t="s">
        <v>34</v>
      </c>
      <c r="BE105" t="s">
        <v>34</v>
      </c>
      <c r="BF105" t="s">
        <v>34</v>
      </c>
      <c r="BG105" t="s">
        <v>34</v>
      </c>
      <c r="BH105" t="s">
        <v>34</v>
      </c>
      <c r="BI105" t="s">
        <v>34</v>
      </c>
      <c r="BJ105" t="s">
        <v>34</v>
      </c>
      <c r="BK105" t="s">
        <v>34</v>
      </c>
      <c r="BL105" t="s">
        <v>34</v>
      </c>
      <c r="BM105" t="s">
        <v>34</v>
      </c>
      <c r="BN105" t="s">
        <v>34</v>
      </c>
      <c r="BO105" t="s">
        <v>34</v>
      </c>
      <c r="BP105" t="s">
        <v>34</v>
      </c>
      <c r="BQ105" t="s">
        <v>34</v>
      </c>
      <c r="BR105" t="s">
        <v>34</v>
      </c>
      <c r="BS105" t="s">
        <v>34</v>
      </c>
      <c r="BT105" t="s">
        <v>34</v>
      </c>
      <c r="BU105" t="s">
        <v>34</v>
      </c>
      <c r="BV105" t="s">
        <v>34</v>
      </c>
      <c r="BW105" t="s">
        <v>34</v>
      </c>
      <c r="BX105" t="s">
        <v>34</v>
      </c>
      <c r="BY105" t="s">
        <v>34</v>
      </c>
      <c r="BZ105" t="s">
        <v>34</v>
      </c>
      <c r="CA105" t="s">
        <v>34</v>
      </c>
      <c r="CB105" t="s">
        <v>34</v>
      </c>
      <c r="CC105" t="s">
        <v>34</v>
      </c>
      <c r="CD105" t="s">
        <v>34</v>
      </c>
      <c r="CE105" t="s">
        <v>34</v>
      </c>
      <c r="CF105" t="s">
        <v>34</v>
      </c>
      <c r="CG105" t="s">
        <v>34</v>
      </c>
      <c r="CH105" t="s">
        <v>34</v>
      </c>
      <c r="CI105" t="s">
        <v>34</v>
      </c>
      <c r="CJ105" t="s">
        <v>34</v>
      </c>
      <c r="CK105" t="s">
        <v>34</v>
      </c>
      <c r="CL105" t="s">
        <v>34</v>
      </c>
      <c r="CM105" t="s">
        <v>34</v>
      </c>
      <c r="CN105" t="s">
        <v>34</v>
      </c>
      <c r="CO105" t="s">
        <v>34</v>
      </c>
      <c r="CP105" t="s">
        <v>34</v>
      </c>
      <c r="CQ105" t="s">
        <v>34</v>
      </c>
      <c r="CR105" t="s">
        <v>34</v>
      </c>
      <c r="CS105" t="s">
        <v>34</v>
      </c>
      <c r="CT105" t="s">
        <v>34</v>
      </c>
      <c r="CU105" t="s">
        <v>34</v>
      </c>
      <c r="CV105" t="s">
        <v>34</v>
      </c>
      <c r="CW105" t="s">
        <v>34</v>
      </c>
      <c r="CX105" t="s">
        <v>34</v>
      </c>
      <c r="CY105" t="s">
        <v>34</v>
      </c>
      <c r="CZ105" t="s">
        <v>34</v>
      </c>
      <c r="DA105" t="s">
        <v>34</v>
      </c>
      <c r="DB105" t="s">
        <v>34</v>
      </c>
      <c r="DC105" t="s">
        <v>34</v>
      </c>
      <c r="DD105" t="s">
        <v>34</v>
      </c>
      <c r="DE105" t="s">
        <v>34</v>
      </c>
      <c r="DF105" t="s">
        <v>34</v>
      </c>
      <c r="DG105" t="s">
        <v>34</v>
      </c>
      <c r="DH105" t="s">
        <v>34</v>
      </c>
      <c r="DI105" t="s">
        <v>34</v>
      </c>
      <c r="DJ105" t="s">
        <v>34</v>
      </c>
      <c r="DK105" t="s">
        <v>34</v>
      </c>
      <c r="DL105" t="s">
        <v>34</v>
      </c>
      <c r="DM105" t="s">
        <v>34</v>
      </c>
      <c r="DN105" t="s">
        <v>34</v>
      </c>
      <c r="DO105" t="s">
        <v>34</v>
      </c>
      <c r="DP105" t="s">
        <v>34</v>
      </c>
      <c r="DQ105" t="s">
        <v>34</v>
      </c>
      <c r="DR105" t="s">
        <v>34</v>
      </c>
      <c r="DS105" t="s">
        <v>34</v>
      </c>
      <c r="DT105" t="s">
        <v>34</v>
      </c>
      <c r="DU105" t="s">
        <v>34</v>
      </c>
      <c r="DV105" t="s">
        <v>34</v>
      </c>
      <c r="DW105" t="s">
        <v>34</v>
      </c>
    </row>
    <row r="106" spans="1:127" x14ac:dyDescent="0.25">
      <c r="A106">
        <v>22</v>
      </c>
      <c r="B106">
        <v>105</v>
      </c>
      <c r="C106" t="s">
        <v>123</v>
      </c>
      <c r="D106" t="s">
        <v>124</v>
      </c>
      <c r="E106" s="74">
        <v>2020</v>
      </c>
      <c r="F106" t="s">
        <v>1079</v>
      </c>
      <c r="G106" t="s">
        <v>31</v>
      </c>
      <c r="H106" t="s">
        <v>1258</v>
      </c>
      <c r="I106" t="s">
        <v>1294</v>
      </c>
      <c r="J106" t="s">
        <v>1114</v>
      </c>
      <c r="K106" t="s">
        <v>1114</v>
      </c>
      <c r="L106" t="s">
        <v>34</v>
      </c>
      <c r="M106" t="s">
        <v>1078</v>
      </c>
      <c r="N106" t="s">
        <v>1286</v>
      </c>
      <c r="O106" t="s">
        <v>34</v>
      </c>
      <c r="P106" t="s">
        <v>34</v>
      </c>
      <c r="Q106" t="s">
        <v>34</v>
      </c>
      <c r="R106" t="s">
        <v>34</v>
      </c>
      <c r="S106" t="s">
        <v>34</v>
      </c>
      <c r="T106" t="s">
        <v>34</v>
      </c>
      <c r="U106" t="s">
        <v>34</v>
      </c>
      <c r="V106" t="s">
        <v>1294</v>
      </c>
      <c r="W106" t="s">
        <v>34</v>
      </c>
      <c r="X106" t="s">
        <v>1287</v>
      </c>
      <c r="Y106" t="s">
        <v>34</v>
      </c>
      <c r="Z106" t="s">
        <v>34</v>
      </c>
      <c r="AA106" t="s">
        <v>34</v>
      </c>
      <c r="AB106">
        <v>273000000</v>
      </c>
      <c r="AC106" t="s">
        <v>34</v>
      </c>
      <c r="AD106" t="s">
        <v>34</v>
      </c>
      <c r="AE106" t="s">
        <v>34</v>
      </c>
      <c r="AF106" t="s">
        <v>1124</v>
      </c>
      <c r="AG106">
        <v>2020</v>
      </c>
      <c r="AH106" t="s">
        <v>34</v>
      </c>
      <c r="AI106" t="s">
        <v>34</v>
      </c>
      <c r="AJ106" t="s">
        <v>34</v>
      </c>
      <c r="AK106" t="s">
        <v>34</v>
      </c>
      <c r="AL106" t="s">
        <v>34</v>
      </c>
      <c r="AM106" t="s">
        <v>34</v>
      </c>
      <c r="AN106" t="s">
        <v>34</v>
      </c>
      <c r="AO106" t="s">
        <v>34</v>
      </c>
      <c r="AP106" t="s">
        <v>34</v>
      </c>
      <c r="AQ106" t="s">
        <v>34</v>
      </c>
      <c r="AR106" t="s">
        <v>34</v>
      </c>
      <c r="AS106" t="s">
        <v>34</v>
      </c>
      <c r="AT106" t="s">
        <v>34</v>
      </c>
      <c r="AU106" t="s">
        <v>34</v>
      </c>
      <c r="AV106" t="s">
        <v>34</v>
      </c>
      <c r="AW106" t="s">
        <v>34</v>
      </c>
      <c r="AX106" t="s">
        <v>34</v>
      </c>
      <c r="AY106" t="s">
        <v>34</v>
      </c>
      <c r="AZ106" t="s">
        <v>34</v>
      </c>
      <c r="BA106" t="s">
        <v>34</v>
      </c>
      <c r="BB106" t="s">
        <v>34</v>
      </c>
      <c r="BC106" t="s">
        <v>34</v>
      </c>
      <c r="BD106" t="s">
        <v>34</v>
      </c>
      <c r="BE106" t="s">
        <v>34</v>
      </c>
      <c r="BF106" t="s">
        <v>34</v>
      </c>
      <c r="BG106" t="s">
        <v>34</v>
      </c>
      <c r="BH106" t="s">
        <v>34</v>
      </c>
      <c r="BI106" t="s">
        <v>34</v>
      </c>
      <c r="BJ106" t="s">
        <v>34</v>
      </c>
      <c r="BK106" t="s">
        <v>34</v>
      </c>
      <c r="BL106" t="s">
        <v>34</v>
      </c>
      <c r="BM106" t="s">
        <v>34</v>
      </c>
      <c r="BN106" t="s">
        <v>34</v>
      </c>
      <c r="BO106" t="s">
        <v>34</v>
      </c>
      <c r="BP106" t="s">
        <v>34</v>
      </c>
      <c r="BQ106" t="s">
        <v>34</v>
      </c>
      <c r="BR106" t="s">
        <v>34</v>
      </c>
      <c r="BS106" t="s">
        <v>34</v>
      </c>
      <c r="BT106" t="s">
        <v>34</v>
      </c>
      <c r="BU106" t="s">
        <v>34</v>
      </c>
      <c r="BV106" t="s">
        <v>34</v>
      </c>
      <c r="BW106" t="s">
        <v>34</v>
      </c>
      <c r="BX106" t="s">
        <v>34</v>
      </c>
      <c r="BY106" t="s">
        <v>34</v>
      </c>
      <c r="BZ106" t="s">
        <v>34</v>
      </c>
      <c r="CA106" t="s">
        <v>34</v>
      </c>
      <c r="CB106" t="s">
        <v>34</v>
      </c>
      <c r="CC106" t="s">
        <v>34</v>
      </c>
      <c r="CD106" t="s">
        <v>34</v>
      </c>
      <c r="CE106" t="s">
        <v>34</v>
      </c>
      <c r="CF106" t="s">
        <v>34</v>
      </c>
      <c r="CG106" t="s">
        <v>34</v>
      </c>
      <c r="CH106" t="s">
        <v>34</v>
      </c>
      <c r="CI106" t="s">
        <v>34</v>
      </c>
      <c r="CJ106" t="s">
        <v>34</v>
      </c>
      <c r="CK106" t="s">
        <v>34</v>
      </c>
      <c r="CL106" t="s">
        <v>34</v>
      </c>
      <c r="CM106" t="s">
        <v>34</v>
      </c>
      <c r="CN106" t="s">
        <v>34</v>
      </c>
      <c r="CO106" t="s">
        <v>34</v>
      </c>
      <c r="CP106" t="s">
        <v>34</v>
      </c>
      <c r="CQ106" t="s">
        <v>34</v>
      </c>
      <c r="CR106" t="s">
        <v>34</v>
      </c>
      <c r="CS106" t="s">
        <v>34</v>
      </c>
      <c r="CT106" t="s">
        <v>34</v>
      </c>
      <c r="CU106" t="s">
        <v>34</v>
      </c>
      <c r="CV106" t="s">
        <v>34</v>
      </c>
      <c r="CW106" t="s">
        <v>34</v>
      </c>
      <c r="CX106" t="s">
        <v>34</v>
      </c>
      <c r="CY106" t="s">
        <v>34</v>
      </c>
      <c r="CZ106" t="s">
        <v>34</v>
      </c>
      <c r="DA106" t="s">
        <v>34</v>
      </c>
      <c r="DB106" t="s">
        <v>34</v>
      </c>
      <c r="DC106" t="s">
        <v>34</v>
      </c>
      <c r="DD106" t="s">
        <v>34</v>
      </c>
      <c r="DE106" t="s">
        <v>34</v>
      </c>
      <c r="DF106" t="s">
        <v>34</v>
      </c>
      <c r="DG106" t="s">
        <v>34</v>
      </c>
      <c r="DH106" t="s">
        <v>34</v>
      </c>
      <c r="DI106" t="s">
        <v>34</v>
      </c>
      <c r="DJ106" t="s">
        <v>34</v>
      </c>
      <c r="DK106" t="s">
        <v>34</v>
      </c>
      <c r="DL106" t="s">
        <v>34</v>
      </c>
      <c r="DM106" t="s">
        <v>34</v>
      </c>
      <c r="DN106" t="s">
        <v>34</v>
      </c>
      <c r="DO106" t="s">
        <v>34</v>
      </c>
      <c r="DP106" t="s">
        <v>34</v>
      </c>
      <c r="DQ106" t="s">
        <v>34</v>
      </c>
      <c r="DR106" t="s">
        <v>34</v>
      </c>
      <c r="DS106" t="s">
        <v>34</v>
      </c>
      <c r="DT106" t="s">
        <v>34</v>
      </c>
      <c r="DU106" t="s">
        <v>34</v>
      </c>
      <c r="DV106" t="s">
        <v>34</v>
      </c>
      <c r="DW106" t="s">
        <v>34</v>
      </c>
    </row>
    <row r="107" spans="1:127" x14ac:dyDescent="0.25">
      <c r="A107">
        <v>22</v>
      </c>
      <c r="B107">
        <v>106</v>
      </c>
      <c r="C107" t="s">
        <v>123</v>
      </c>
      <c r="D107" t="s">
        <v>124</v>
      </c>
      <c r="E107" s="74">
        <v>2020</v>
      </c>
      <c r="F107" t="s">
        <v>1079</v>
      </c>
      <c r="G107" t="s">
        <v>31</v>
      </c>
      <c r="H107" t="s">
        <v>1258</v>
      </c>
      <c r="I107" t="s">
        <v>1295</v>
      </c>
      <c r="J107" t="s">
        <v>1114</v>
      </c>
      <c r="K107" t="s">
        <v>1114</v>
      </c>
      <c r="L107" t="s">
        <v>34</v>
      </c>
      <c r="M107" t="s">
        <v>1078</v>
      </c>
      <c r="N107" t="s">
        <v>1286</v>
      </c>
      <c r="O107" t="s">
        <v>34</v>
      </c>
      <c r="P107" t="s">
        <v>34</v>
      </c>
      <c r="Q107" t="s">
        <v>34</v>
      </c>
      <c r="R107" t="s">
        <v>34</v>
      </c>
      <c r="S107" t="s">
        <v>34</v>
      </c>
      <c r="T107" t="s">
        <v>34</v>
      </c>
      <c r="U107" t="s">
        <v>34</v>
      </c>
      <c r="V107" t="s">
        <v>1295</v>
      </c>
      <c r="W107" t="s">
        <v>34</v>
      </c>
      <c r="X107" t="s">
        <v>1287</v>
      </c>
      <c r="Y107" t="s">
        <v>34</v>
      </c>
      <c r="Z107" t="s">
        <v>34</v>
      </c>
      <c r="AA107" t="s">
        <v>34</v>
      </c>
      <c r="AB107">
        <v>182000000</v>
      </c>
      <c r="AC107" t="s">
        <v>34</v>
      </c>
      <c r="AD107" t="s">
        <v>34</v>
      </c>
      <c r="AE107" t="s">
        <v>34</v>
      </c>
      <c r="AF107" t="s">
        <v>1124</v>
      </c>
      <c r="AG107">
        <v>2020</v>
      </c>
      <c r="AH107" t="s">
        <v>34</v>
      </c>
      <c r="AI107" t="s">
        <v>34</v>
      </c>
      <c r="AJ107" t="s">
        <v>34</v>
      </c>
      <c r="AK107" t="s">
        <v>34</v>
      </c>
      <c r="AL107" t="s">
        <v>34</v>
      </c>
      <c r="AM107" t="s">
        <v>34</v>
      </c>
      <c r="AN107" t="s">
        <v>34</v>
      </c>
      <c r="AO107" t="s">
        <v>34</v>
      </c>
      <c r="AP107" t="s">
        <v>34</v>
      </c>
      <c r="AQ107" t="s">
        <v>34</v>
      </c>
      <c r="AR107" t="s">
        <v>34</v>
      </c>
      <c r="AS107" t="s">
        <v>34</v>
      </c>
      <c r="AT107" t="s">
        <v>34</v>
      </c>
      <c r="AU107" t="s">
        <v>34</v>
      </c>
      <c r="AV107" t="s">
        <v>34</v>
      </c>
      <c r="AW107" t="s">
        <v>34</v>
      </c>
      <c r="AX107" t="s">
        <v>34</v>
      </c>
      <c r="AY107" t="s">
        <v>34</v>
      </c>
      <c r="AZ107" t="s">
        <v>34</v>
      </c>
      <c r="BA107" t="s">
        <v>34</v>
      </c>
      <c r="BB107" t="s">
        <v>34</v>
      </c>
      <c r="BC107" t="s">
        <v>34</v>
      </c>
      <c r="BD107" t="s">
        <v>34</v>
      </c>
      <c r="BE107" t="s">
        <v>34</v>
      </c>
      <c r="BF107" t="s">
        <v>34</v>
      </c>
      <c r="BG107" t="s">
        <v>34</v>
      </c>
      <c r="BH107" t="s">
        <v>34</v>
      </c>
      <c r="BI107" t="s">
        <v>34</v>
      </c>
      <c r="BJ107" t="s">
        <v>34</v>
      </c>
      <c r="BK107" t="s">
        <v>34</v>
      </c>
      <c r="BL107" t="s">
        <v>34</v>
      </c>
      <c r="BM107" t="s">
        <v>34</v>
      </c>
      <c r="BN107" t="s">
        <v>34</v>
      </c>
      <c r="BO107" t="s">
        <v>34</v>
      </c>
      <c r="BP107" t="s">
        <v>34</v>
      </c>
      <c r="BQ107" t="s">
        <v>34</v>
      </c>
      <c r="BR107" t="s">
        <v>34</v>
      </c>
      <c r="BS107" t="s">
        <v>34</v>
      </c>
      <c r="BT107" t="s">
        <v>34</v>
      </c>
      <c r="BU107" t="s">
        <v>34</v>
      </c>
      <c r="BV107" t="s">
        <v>34</v>
      </c>
      <c r="BW107" t="s">
        <v>34</v>
      </c>
      <c r="BX107" t="s">
        <v>34</v>
      </c>
      <c r="BY107" t="s">
        <v>34</v>
      </c>
      <c r="BZ107" t="s">
        <v>34</v>
      </c>
      <c r="CA107" t="s">
        <v>34</v>
      </c>
      <c r="CB107" t="s">
        <v>34</v>
      </c>
      <c r="CC107" t="s">
        <v>34</v>
      </c>
      <c r="CD107" t="s">
        <v>34</v>
      </c>
      <c r="CE107" t="s">
        <v>34</v>
      </c>
      <c r="CF107" t="s">
        <v>34</v>
      </c>
      <c r="CG107" t="s">
        <v>34</v>
      </c>
      <c r="CH107" t="s">
        <v>34</v>
      </c>
      <c r="CI107" t="s">
        <v>34</v>
      </c>
      <c r="CJ107" t="s">
        <v>34</v>
      </c>
      <c r="CK107" t="s">
        <v>34</v>
      </c>
      <c r="CL107" t="s">
        <v>34</v>
      </c>
      <c r="CM107" t="s">
        <v>34</v>
      </c>
      <c r="CN107" t="s">
        <v>34</v>
      </c>
      <c r="CO107" t="s">
        <v>34</v>
      </c>
      <c r="CP107" t="s">
        <v>34</v>
      </c>
      <c r="CQ107" t="s">
        <v>34</v>
      </c>
      <c r="CR107" t="s">
        <v>34</v>
      </c>
      <c r="CS107" t="s">
        <v>34</v>
      </c>
      <c r="CT107" t="s">
        <v>34</v>
      </c>
      <c r="CU107" t="s">
        <v>34</v>
      </c>
      <c r="CV107" t="s">
        <v>34</v>
      </c>
      <c r="CW107" t="s">
        <v>34</v>
      </c>
      <c r="CX107" t="s">
        <v>34</v>
      </c>
      <c r="CY107" t="s">
        <v>34</v>
      </c>
      <c r="CZ107" t="s">
        <v>34</v>
      </c>
      <c r="DA107" t="s">
        <v>34</v>
      </c>
      <c r="DB107" t="s">
        <v>34</v>
      </c>
      <c r="DC107" t="s">
        <v>34</v>
      </c>
      <c r="DD107" t="s">
        <v>34</v>
      </c>
      <c r="DE107" t="s">
        <v>34</v>
      </c>
      <c r="DF107" t="s">
        <v>34</v>
      </c>
      <c r="DG107" t="s">
        <v>34</v>
      </c>
      <c r="DH107" t="s">
        <v>34</v>
      </c>
      <c r="DI107" t="s">
        <v>34</v>
      </c>
      <c r="DJ107" t="s">
        <v>34</v>
      </c>
      <c r="DK107" t="s">
        <v>34</v>
      </c>
      <c r="DL107" t="s">
        <v>34</v>
      </c>
      <c r="DM107" t="s">
        <v>34</v>
      </c>
      <c r="DN107" t="s">
        <v>34</v>
      </c>
      <c r="DO107" t="s">
        <v>34</v>
      </c>
      <c r="DP107" t="s">
        <v>34</v>
      </c>
      <c r="DQ107" t="s">
        <v>34</v>
      </c>
      <c r="DR107" t="s">
        <v>34</v>
      </c>
      <c r="DS107" t="s">
        <v>34</v>
      </c>
      <c r="DT107" t="s">
        <v>34</v>
      </c>
      <c r="DU107" t="s">
        <v>34</v>
      </c>
      <c r="DV107" t="s">
        <v>34</v>
      </c>
      <c r="DW107" t="s">
        <v>34</v>
      </c>
    </row>
    <row r="108" spans="1:127" x14ac:dyDescent="0.25">
      <c r="A108">
        <v>27</v>
      </c>
      <c r="B108">
        <v>107</v>
      </c>
      <c r="C108" s="52" t="s">
        <v>229</v>
      </c>
      <c r="D108" t="s">
        <v>148</v>
      </c>
      <c r="E108" s="74">
        <v>2015</v>
      </c>
      <c r="F108" t="s">
        <v>1079</v>
      </c>
      <c r="G108" t="s">
        <v>230</v>
      </c>
      <c r="H108" t="s">
        <v>1113</v>
      </c>
      <c r="I108" t="s">
        <v>1296</v>
      </c>
      <c r="J108" t="s">
        <v>1114</v>
      </c>
      <c r="K108" t="s">
        <v>1115</v>
      </c>
      <c r="L108" t="s">
        <v>34</v>
      </c>
      <c r="M108" t="s">
        <v>1297</v>
      </c>
      <c r="N108" t="s">
        <v>1155</v>
      </c>
      <c r="O108" t="s">
        <v>34</v>
      </c>
      <c r="P108" t="s">
        <v>34</v>
      </c>
      <c r="Q108" t="s">
        <v>34</v>
      </c>
      <c r="R108" t="s">
        <v>34</v>
      </c>
      <c r="S108" t="s">
        <v>34</v>
      </c>
      <c r="T108" t="s">
        <v>34</v>
      </c>
      <c r="U108" t="s">
        <v>34</v>
      </c>
      <c r="V108" t="s">
        <v>34</v>
      </c>
      <c r="W108" t="s">
        <v>34</v>
      </c>
      <c r="X108" t="s">
        <v>34</v>
      </c>
      <c r="Y108" t="s">
        <v>34</v>
      </c>
      <c r="Z108" t="s">
        <v>34</v>
      </c>
      <c r="AA108" t="s">
        <v>34</v>
      </c>
      <c r="AB108" t="s">
        <v>34</v>
      </c>
      <c r="AC108" t="s">
        <v>34</v>
      </c>
      <c r="AD108" t="s">
        <v>34</v>
      </c>
      <c r="AE108" t="s">
        <v>34</v>
      </c>
      <c r="AF108" t="s">
        <v>34</v>
      </c>
      <c r="AG108" t="s">
        <v>34</v>
      </c>
      <c r="AH108" t="s">
        <v>34</v>
      </c>
      <c r="AI108" t="s">
        <v>34</v>
      </c>
      <c r="AJ108" t="s">
        <v>34</v>
      </c>
      <c r="AK108" t="s">
        <v>34</v>
      </c>
      <c r="AL108" t="s">
        <v>34</v>
      </c>
      <c r="AM108" t="s">
        <v>34</v>
      </c>
      <c r="AN108" t="s">
        <v>34</v>
      </c>
      <c r="AO108" t="s">
        <v>34</v>
      </c>
      <c r="AP108" t="s">
        <v>34</v>
      </c>
      <c r="AQ108" t="s">
        <v>34</v>
      </c>
      <c r="AR108" t="s">
        <v>34</v>
      </c>
      <c r="AS108" t="s">
        <v>34</v>
      </c>
      <c r="AT108" t="s">
        <v>34</v>
      </c>
      <c r="AU108" t="s">
        <v>34</v>
      </c>
      <c r="AV108" t="s">
        <v>34</v>
      </c>
      <c r="AW108" t="s">
        <v>34</v>
      </c>
      <c r="AX108" t="s">
        <v>34</v>
      </c>
      <c r="AY108" t="s">
        <v>34</v>
      </c>
      <c r="AZ108" t="s">
        <v>34</v>
      </c>
      <c r="BA108" t="s">
        <v>34</v>
      </c>
      <c r="BB108" t="s">
        <v>34</v>
      </c>
      <c r="BC108" t="s">
        <v>34</v>
      </c>
      <c r="BD108" t="s">
        <v>34</v>
      </c>
      <c r="BE108" t="s">
        <v>34</v>
      </c>
      <c r="BF108" t="s">
        <v>34</v>
      </c>
      <c r="BG108" t="s">
        <v>34</v>
      </c>
      <c r="BH108" t="s">
        <v>1296</v>
      </c>
      <c r="BI108" t="s">
        <v>34</v>
      </c>
      <c r="BJ108" t="s">
        <v>1155</v>
      </c>
      <c r="BK108" t="s">
        <v>1297</v>
      </c>
      <c r="BL108" t="s">
        <v>1152</v>
      </c>
      <c r="BM108">
        <v>350000</v>
      </c>
      <c r="BN108" t="s">
        <v>34</v>
      </c>
      <c r="BO108" t="s">
        <v>34</v>
      </c>
      <c r="BP108" t="s">
        <v>34</v>
      </c>
      <c r="BQ108" t="s">
        <v>34</v>
      </c>
      <c r="BR108" t="s">
        <v>34</v>
      </c>
      <c r="BS108" t="s">
        <v>34</v>
      </c>
      <c r="BT108" t="s">
        <v>34</v>
      </c>
      <c r="BU108" t="s">
        <v>34</v>
      </c>
      <c r="BV108" t="s">
        <v>34</v>
      </c>
      <c r="BW108" t="s">
        <v>34</v>
      </c>
      <c r="BX108" t="s">
        <v>34</v>
      </c>
      <c r="BY108" t="s">
        <v>34</v>
      </c>
      <c r="BZ108" t="s">
        <v>34</v>
      </c>
      <c r="CA108" t="s">
        <v>34</v>
      </c>
      <c r="CB108" t="s">
        <v>34</v>
      </c>
      <c r="CC108" t="s">
        <v>34</v>
      </c>
      <c r="CD108" t="s">
        <v>34</v>
      </c>
      <c r="CE108" t="s">
        <v>34</v>
      </c>
      <c r="CF108" t="s">
        <v>34</v>
      </c>
      <c r="CG108" t="s">
        <v>34</v>
      </c>
      <c r="CH108" t="s">
        <v>34</v>
      </c>
      <c r="CI108" t="s">
        <v>34</v>
      </c>
      <c r="CJ108" t="s">
        <v>34</v>
      </c>
      <c r="CK108" t="s">
        <v>34</v>
      </c>
      <c r="CL108" t="s">
        <v>34</v>
      </c>
      <c r="CM108" t="s">
        <v>34</v>
      </c>
      <c r="CN108" t="s">
        <v>34</v>
      </c>
      <c r="CO108" t="s">
        <v>34</v>
      </c>
      <c r="CP108" t="s">
        <v>34</v>
      </c>
      <c r="CQ108" t="s">
        <v>34</v>
      </c>
      <c r="CR108" t="s">
        <v>34</v>
      </c>
      <c r="CS108" t="s">
        <v>34</v>
      </c>
      <c r="CT108" t="s">
        <v>34</v>
      </c>
      <c r="CU108" t="s">
        <v>34</v>
      </c>
      <c r="CV108" t="s">
        <v>34</v>
      </c>
      <c r="CW108" t="s">
        <v>34</v>
      </c>
      <c r="CX108" t="s">
        <v>34</v>
      </c>
      <c r="CY108" t="s">
        <v>34</v>
      </c>
      <c r="CZ108" t="s">
        <v>34</v>
      </c>
      <c r="DA108" t="s">
        <v>34</v>
      </c>
      <c r="DB108" t="s">
        <v>34</v>
      </c>
      <c r="DC108" t="s">
        <v>34</v>
      </c>
      <c r="DD108" t="s">
        <v>34</v>
      </c>
      <c r="DE108" t="s">
        <v>34</v>
      </c>
      <c r="DF108" t="s">
        <v>34</v>
      </c>
      <c r="DG108" t="s">
        <v>34</v>
      </c>
      <c r="DH108" t="s">
        <v>34</v>
      </c>
      <c r="DI108" t="s">
        <v>34</v>
      </c>
      <c r="DJ108" t="s">
        <v>34</v>
      </c>
      <c r="DK108" t="s">
        <v>34</v>
      </c>
      <c r="DL108" t="s">
        <v>34</v>
      </c>
      <c r="DM108" t="s">
        <v>34</v>
      </c>
      <c r="DN108" t="s">
        <v>34</v>
      </c>
      <c r="DO108" t="s">
        <v>34</v>
      </c>
      <c r="DP108" t="s">
        <v>34</v>
      </c>
      <c r="DQ108" t="s">
        <v>34</v>
      </c>
      <c r="DR108" t="s">
        <v>34</v>
      </c>
      <c r="DS108" t="s">
        <v>34</v>
      </c>
      <c r="DT108" t="s">
        <v>34</v>
      </c>
      <c r="DU108" t="s">
        <v>34</v>
      </c>
      <c r="DV108" t="s">
        <v>34</v>
      </c>
      <c r="DW108" t="s">
        <v>34</v>
      </c>
    </row>
    <row r="109" spans="1:127" x14ac:dyDescent="0.25">
      <c r="A109">
        <v>27</v>
      </c>
      <c r="B109">
        <v>108</v>
      </c>
      <c r="C109" s="52" t="s">
        <v>229</v>
      </c>
      <c r="D109" t="s">
        <v>148</v>
      </c>
      <c r="E109" s="74">
        <v>2015</v>
      </c>
      <c r="F109" t="s">
        <v>1079</v>
      </c>
      <c r="G109" t="s">
        <v>230</v>
      </c>
      <c r="H109" t="s">
        <v>1113</v>
      </c>
      <c r="I109" t="s">
        <v>1298</v>
      </c>
      <c r="J109" t="s">
        <v>1114</v>
      </c>
      <c r="K109" t="s">
        <v>1115</v>
      </c>
      <c r="L109" t="s">
        <v>34</v>
      </c>
      <c r="M109" t="s">
        <v>1297</v>
      </c>
      <c r="N109" t="s">
        <v>1155</v>
      </c>
      <c r="O109" t="s">
        <v>34</v>
      </c>
      <c r="P109" t="s">
        <v>34</v>
      </c>
      <c r="Q109" t="s">
        <v>34</v>
      </c>
      <c r="R109" t="s">
        <v>34</v>
      </c>
      <c r="S109" t="s">
        <v>34</v>
      </c>
      <c r="T109" t="s">
        <v>34</v>
      </c>
      <c r="U109" t="s">
        <v>34</v>
      </c>
      <c r="V109" t="s">
        <v>34</v>
      </c>
      <c r="W109" t="s">
        <v>34</v>
      </c>
      <c r="X109" t="s">
        <v>34</v>
      </c>
      <c r="Y109" t="s">
        <v>34</v>
      </c>
      <c r="Z109" t="s">
        <v>34</v>
      </c>
      <c r="AA109" t="s">
        <v>34</v>
      </c>
      <c r="AB109" t="s">
        <v>34</v>
      </c>
      <c r="AC109" t="s">
        <v>34</v>
      </c>
      <c r="AD109" t="s">
        <v>34</v>
      </c>
      <c r="AE109" t="s">
        <v>34</v>
      </c>
      <c r="AF109" t="s">
        <v>34</v>
      </c>
      <c r="AG109" t="s">
        <v>34</v>
      </c>
      <c r="AH109" t="s">
        <v>34</v>
      </c>
      <c r="AI109" t="s">
        <v>34</v>
      </c>
      <c r="AJ109" t="s">
        <v>34</v>
      </c>
      <c r="AK109" t="s">
        <v>34</v>
      </c>
      <c r="AL109" t="s">
        <v>34</v>
      </c>
      <c r="AM109" t="s">
        <v>34</v>
      </c>
      <c r="AN109" t="s">
        <v>34</v>
      </c>
      <c r="AO109" t="s">
        <v>34</v>
      </c>
      <c r="AP109" t="s">
        <v>34</v>
      </c>
      <c r="AQ109" t="s">
        <v>34</v>
      </c>
      <c r="AR109" t="s">
        <v>34</v>
      </c>
      <c r="AS109" t="s">
        <v>34</v>
      </c>
      <c r="AT109" t="s">
        <v>34</v>
      </c>
      <c r="AU109" t="s">
        <v>34</v>
      </c>
      <c r="AV109" t="s">
        <v>34</v>
      </c>
      <c r="AW109" t="s">
        <v>34</v>
      </c>
      <c r="AX109" t="s">
        <v>34</v>
      </c>
      <c r="AY109" t="s">
        <v>34</v>
      </c>
      <c r="AZ109" t="s">
        <v>34</v>
      </c>
      <c r="BA109" t="s">
        <v>34</v>
      </c>
      <c r="BB109" t="s">
        <v>34</v>
      </c>
      <c r="BC109" t="s">
        <v>34</v>
      </c>
      <c r="BD109" t="s">
        <v>34</v>
      </c>
      <c r="BE109" t="s">
        <v>34</v>
      </c>
      <c r="BF109" t="s">
        <v>34</v>
      </c>
      <c r="BG109" t="s">
        <v>34</v>
      </c>
      <c r="BH109" t="s">
        <v>1298</v>
      </c>
      <c r="BI109" t="s">
        <v>34</v>
      </c>
      <c r="BJ109" t="s">
        <v>1155</v>
      </c>
      <c r="BK109" t="s">
        <v>1297</v>
      </c>
      <c r="BL109" t="s">
        <v>1152</v>
      </c>
      <c r="BM109">
        <v>800000</v>
      </c>
      <c r="BN109" t="s">
        <v>34</v>
      </c>
      <c r="BO109" t="s">
        <v>34</v>
      </c>
      <c r="BP109" t="s">
        <v>34</v>
      </c>
      <c r="BQ109" t="s">
        <v>34</v>
      </c>
      <c r="BR109" t="s">
        <v>34</v>
      </c>
      <c r="BS109" t="s">
        <v>34</v>
      </c>
      <c r="BT109" t="s">
        <v>34</v>
      </c>
      <c r="BU109" t="s">
        <v>34</v>
      </c>
      <c r="BV109" t="s">
        <v>34</v>
      </c>
      <c r="BW109" t="s">
        <v>34</v>
      </c>
      <c r="BX109" t="s">
        <v>34</v>
      </c>
      <c r="BY109" t="s">
        <v>34</v>
      </c>
      <c r="BZ109" t="s">
        <v>34</v>
      </c>
      <c r="CA109" t="s">
        <v>34</v>
      </c>
      <c r="CB109" t="s">
        <v>34</v>
      </c>
      <c r="CC109" t="s">
        <v>34</v>
      </c>
      <c r="CD109" t="s">
        <v>34</v>
      </c>
      <c r="CE109" t="s">
        <v>34</v>
      </c>
      <c r="CF109" t="s">
        <v>34</v>
      </c>
      <c r="CG109" t="s">
        <v>34</v>
      </c>
      <c r="CH109" t="s">
        <v>34</v>
      </c>
      <c r="CI109" t="s">
        <v>34</v>
      </c>
      <c r="CJ109" t="s">
        <v>34</v>
      </c>
      <c r="CK109" t="s">
        <v>34</v>
      </c>
      <c r="CL109" t="s">
        <v>34</v>
      </c>
      <c r="CM109" t="s">
        <v>34</v>
      </c>
      <c r="CN109" t="s">
        <v>34</v>
      </c>
      <c r="CO109" t="s">
        <v>34</v>
      </c>
      <c r="CP109" t="s">
        <v>34</v>
      </c>
      <c r="CQ109" t="s">
        <v>34</v>
      </c>
      <c r="CR109" t="s">
        <v>34</v>
      </c>
      <c r="CS109" t="s">
        <v>34</v>
      </c>
      <c r="CT109" t="s">
        <v>34</v>
      </c>
      <c r="CU109" t="s">
        <v>34</v>
      </c>
      <c r="CV109" t="s">
        <v>34</v>
      </c>
      <c r="CW109" t="s">
        <v>34</v>
      </c>
      <c r="CX109" t="s">
        <v>34</v>
      </c>
      <c r="CY109" t="s">
        <v>34</v>
      </c>
      <c r="CZ109" t="s">
        <v>34</v>
      </c>
      <c r="DA109" t="s">
        <v>34</v>
      </c>
      <c r="DB109" t="s">
        <v>34</v>
      </c>
      <c r="DC109" t="s">
        <v>34</v>
      </c>
      <c r="DD109" t="s">
        <v>34</v>
      </c>
      <c r="DE109" t="s">
        <v>34</v>
      </c>
      <c r="DF109" t="s">
        <v>34</v>
      </c>
      <c r="DG109" t="s">
        <v>34</v>
      </c>
      <c r="DH109" t="s">
        <v>34</v>
      </c>
      <c r="DI109" t="s">
        <v>34</v>
      </c>
      <c r="DJ109" t="s">
        <v>34</v>
      </c>
      <c r="DK109" t="s">
        <v>34</v>
      </c>
      <c r="DL109" t="s">
        <v>34</v>
      </c>
      <c r="DM109" t="s">
        <v>34</v>
      </c>
      <c r="DN109" t="s">
        <v>34</v>
      </c>
      <c r="DO109" t="s">
        <v>34</v>
      </c>
      <c r="DP109" t="s">
        <v>34</v>
      </c>
      <c r="DQ109" t="s">
        <v>34</v>
      </c>
      <c r="DR109" t="s">
        <v>34</v>
      </c>
      <c r="DS109" t="s">
        <v>34</v>
      </c>
      <c r="DT109" t="s">
        <v>34</v>
      </c>
      <c r="DU109" t="s">
        <v>34</v>
      </c>
      <c r="DV109" t="s">
        <v>34</v>
      </c>
      <c r="DW109" t="s">
        <v>34</v>
      </c>
    </row>
    <row r="110" spans="1:127" x14ac:dyDescent="0.25">
      <c r="A110">
        <v>27</v>
      </c>
      <c r="B110">
        <v>109</v>
      </c>
      <c r="C110" s="52" t="s">
        <v>229</v>
      </c>
      <c r="D110" t="s">
        <v>148</v>
      </c>
      <c r="E110" s="74">
        <v>2015</v>
      </c>
      <c r="F110" t="s">
        <v>1079</v>
      </c>
      <c r="G110" t="s">
        <v>230</v>
      </c>
      <c r="H110" t="s">
        <v>1113</v>
      </c>
      <c r="I110" t="s">
        <v>1299</v>
      </c>
      <c r="J110" t="s">
        <v>1114</v>
      </c>
      <c r="K110" t="s">
        <v>1115</v>
      </c>
      <c r="L110" t="s">
        <v>34</v>
      </c>
      <c r="M110" t="s">
        <v>1297</v>
      </c>
      <c r="N110" t="s">
        <v>1155</v>
      </c>
      <c r="O110" t="s">
        <v>34</v>
      </c>
      <c r="P110" t="s">
        <v>34</v>
      </c>
      <c r="Q110" t="s">
        <v>34</v>
      </c>
      <c r="R110" t="s">
        <v>34</v>
      </c>
      <c r="S110" t="s">
        <v>34</v>
      </c>
      <c r="T110" t="s">
        <v>34</v>
      </c>
      <c r="U110" t="s">
        <v>34</v>
      </c>
      <c r="V110" t="s">
        <v>34</v>
      </c>
      <c r="W110" t="s">
        <v>34</v>
      </c>
      <c r="X110" t="s">
        <v>34</v>
      </c>
      <c r="Y110" t="s">
        <v>34</v>
      </c>
      <c r="Z110" t="s">
        <v>34</v>
      </c>
      <c r="AA110" t="s">
        <v>34</v>
      </c>
      <c r="AB110" t="s">
        <v>34</v>
      </c>
      <c r="AC110" t="s">
        <v>34</v>
      </c>
      <c r="AD110" t="s">
        <v>34</v>
      </c>
      <c r="AE110" t="s">
        <v>34</v>
      </c>
      <c r="AF110" t="s">
        <v>34</v>
      </c>
      <c r="AG110" t="s">
        <v>34</v>
      </c>
      <c r="AH110" t="s">
        <v>34</v>
      </c>
      <c r="AI110" t="s">
        <v>34</v>
      </c>
      <c r="AJ110" t="s">
        <v>34</v>
      </c>
      <c r="AK110" t="s">
        <v>34</v>
      </c>
      <c r="AL110" t="s">
        <v>34</v>
      </c>
      <c r="AM110" t="s">
        <v>34</v>
      </c>
      <c r="AN110" t="s">
        <v>34</v>
      </c>
      <c r="AO110" t="s">
        <v>34</v>
      </c>
      <c r="AP110" t="s">
        <v>34</v>
      </c>
      <c r="AQ110" t="s">
        <v>34</v>
      </c>
      <c r="AR110" t="s">
        <v>34</v>
      </c>
      <c r="AS110" t="s">
        <v>34</v>
      </c>
      <c r="AT110" t="s">
        <v>34</v>
      </c>
      <c r="AU110" t="s">
        <v>34</v>
      </c>
      <c r="AV110" t="s">
        <v>34</v>
      </c>
      <c r="AW110" t="s">
        <v>34</v>
      </c>
      <c r="AX110" t="s">
        <v>34</v>
      </c>
      <c r="AY110" t="s">
        <v>34</v>
      </c>
      <c r="AZ110" t="s">
        <v>34</v>
      </c>
      <c r="BA110" t="s">
        <v>34</v>
      </c>
      <c r="BB110" t="s">
        <v>34</v>
      </c>
      <c r="BC110" t="s">
        <v>34</v>
      </c>
      <c r="BD110" t="s">
        <v>34</v>
      </c>
      <c r="BE110" t="s">
        <v>34</v>
      </c>
      <c r="BF110" t="s">
        <v>34</v>
      </c>
      <c r="BG110" t="s">
        <v>34</v>
      </c>
      <c r="BH110" t="s">
        <v>1299</v>
      </c>
      <c r="BI110" t="s">
        <v>34</v>
      </c>
      <c r="BJ110" t="s">
        <v>1155</v>
      </c>
      <c r="BK110" t="s">
        <v>1297</v>
      </c>
      <c r="BL110" t="s">
        <v>1152</v>
      </c>
      <c r="BM110">
        <v>130000</v>
      </c>
      <c r="BN110" t="s">
        <v>34</v>
      </c>
      <c r="BO110" t="s">
        <v>34</v>
      </c>
      <c r="BP110" t="s">
        <v>34</v>
      </c>
      <c r="BQ110" t="s">
        <v>34</v>
      </c>
      <c r="BR110" t="s">
        <v>34</v>
      </c>
      <c r="BS110" t="s">
        <v>34</v>
      </c>
      <c r="BT110" t="s">
        <v>34</v>
      </c>
      <c r="BU110" t="s">
        <v>34</v>
      </c>
      <c r="BV110" t="s">
        <v>34</v>
      </c>
      <c r="BW110" t="s">
        <v>34</v>
      </c>
      <c r="BX110" t="s">
        <v>34</v>
      </c>
      <c r="BY110" t="s">
        <v>34</v>
      </c>
      <c r="BZ110" t="s">
        <v>34</v>
      </c>
      <c r="CA110" t="s">
        <v>34</v>
      </c>
      <c r="CB110" t="s">
        <v>34</v>
      </c>
      <c r="CC110" t="s">
        <v>34</v>
      </c>
      <c r="CD110" t="s">
        <v>34</v>
      </c>
      <c r="CE110" t="s">
        <v>34</v>
      </c>
      <c r="CF110" t="s">
        <v>34</v>
      </c>
      <c r="CG110" t="s">
        <v>34</v>
      </c>
      <c r="CH110" t="s">
        <v>34</v>
      </c>
      <c r="CI110" t="s">
        <v>34</v>
      </c>
      <c r="CJ110" t="s">
        <v>34</v>
      </c>
      <c r="CK110" t="s">
        <v>34</v>
      </c>
      <c r="CL110" t="s">
        <v>34</v>
      </c>
      <c r="CM110" t="s">
        <v>34</v>
      </c>
      <c r="CN110" t="s">
        <v>34</v>
      </c>
      <c r="CO110" t="s">
        <v>34</v>
      </c>
      <c r="CP110" t="s">
        <v>34</v>
      </c>
      <c r="CQ110" t="s">
        <v>34</v>
      </c>
      <c r="CR110" t="s">
        <v>34</v>
      </c>
      <c r="CS110" t="s">
        <v>34</v>
      </c>
      <c r="CT110" t="s">
        <v>34</v>
      </c>
      <c r="CU110" t="s">
        <v>34</v>
      </c>
      <c r="CV110" t="s">
        <v>34</v>
      </c>
      <c r="CW110" t="s">
        <v>34</v>
      </c>
      <c r="CX110" t="s">
        <v>34</v>
      </c>
      <c r="CY110" t="s">
        <v>34</v>
      </c>
      <c r="CZ110" t="s">
        <v>34</v>
      </c>
      <c r="DA110" t="s">
        <v>34</v>
      </c>
      <c r="DB110" t="s">
        <v>34</v>
      </c>
      <c r="DC110" t="s">
        <v>34</v>
      </c>
      <c r="DD110" t="s">
        <v>34</v>
      </c>
      <c r="DE110" t="s">
        <v>34</v>
      </c>
      <c r="DF110" t="s">
        <v>34</v>
      </c>
      <c r="DG110" t="s">
        <v>34</v>
      </c>
      <c r="DH110" t="s">
        <v>34</v>
      </c>
      <c r="DI110" t="s">
        <v>34</v>
      </c>
      <c r="DJ110" t="s">
        <v>34</v>
      </c>
      <c r="DK110" t="s">
        <v>34</v>
      </c>
      <c r="DL110" t="s">
        <v>34</v>
      </c>
      <c r="DM110" t="s">
        <v>34</v>
      </c>
      <c r="DN110" t="s">
        <v>34</v>
      </c>
      <c r="DO110" t="s">
        <v>34</v>
      </c>
      <c r="DP110" t="s">
        <v>34</v>
      </c>
      <c r="DQ110" t="s">
        <v>34</v>
      </c>
      <c r="DR110" t="s">
        <v>34</v>
      </c>
      <c r="DS110" t="s">
        <v>34</v>
      </c>
      <c r="DT110" t="s">
        <v>34</v>
      </c>
      <c r="DU110" t="s">
        <v>34</v>
      </c>
      <c r="DV110" t="s">
        <v>34</v>
      </c>
      <c r="DW110" t="s">
        <v>34</v>
      </c>
    </row>
    <row r="111" spans="1:127" x14ac:dyDescent="0.25">
      <c r="A111">
        <v>27</v>
      </c>
      <c r="B111">
        <v>110</v>
      </c>
      <c r="C111" s="52" t="s">
        <v>229</v>
      </c>
      <c r="D111" t="s">
        <v>148</v>
      </c>
      <c r="E111" s="74">
        <v>2015</v>
      </c>
      <c r="F111" t="s">
        <v>1079</v>
      </c>
      <c r="G111" t="s">
        <v>230</v>
      </c>
      <c r="H111" t="s">
        <v>1113</v>
      </c>
      <c r="I111" t="s">
        <v>1300</v>
      </c>
      <c r="J111" t="s">
        <v>1114</v>
      </c>
      <c r="K111" t="s">
        <v>1115</v>
      </c>
      <c r="L111" t="s">
        <v>34</v>
      </c>
      <c r="M111" t="s">
        <v>1297</v>
      </c>
      <c r="N111" t="s">
        <v>1155</v>
      </c>
      <c r="O111" t="s">
        <v>34</v>
      </c>
      <c r="P111" t="s">
        <v>34</v>
      </c>
      <c r="Q111" t="s">
        <v>34</v>
      </c>
      <c r="R111" t="s">
        <v>34</v>
      </c>
      <c r="S111" t="s">
        <v>34</v>
      </c>
      <c r="T111" t="s">
        <v>34</v>
      </c>
      <c r="U111" t="s">
        <v>34</v>
      </c>
      <c r="V111" t="s">
        <v>34</v>
      </c>
      <c r="W111" t="s">
        <v>34</v>
      </c>
      <c r="X111" t="s">
        <v>34</v>
      </c>
      <c r="Y111" t="s">
        <v>34</v>
      </c>
      <c r="Z111" t="s">
        <v>34</v>
      </c>
      <c r="AA111" t="s">
        <v>34</v>
      </c>
      <c r="AB111" t="s">
        <v>34</v>
      </c>
      <c r="AC111" t="s">
        <v>34</v>
      </c>
      <c r="AD111" t="s">
        <v>34</v>
      </c>
      <c r="AE111" t="s">
        <v>34</v>
      </c>
      <c r="AF111" t="s">
        <v>34</v>
      </c>
      <c r="AG111" t="s">
        <v>34</v>
      </c>
      <c r="AH111" t="s">
        <v>34</v>
      </c>
      <c r="AI111" t="s">
        <v>34</v>
      </c>
      <c r="AJ111" t="s">
        <v>34</v>
      </c>
      <c r="AK111" t="s">
        <v>34</v>
      </c>
      <c r="AL111" t="s">
        <v>34</v>
      </c>
      <c r="AM111" t="s">
        <v>34</v>
      </c>
      <c r="AN111" t="s">
        <v>34</v>
      </c>
      <c r="AO111" t="s">
        <v>34</v>
      </c>
      <c r="AP111" t="s">
        <v>34</v>
      </c>
      <c r="AQ111" t="s">
        <v>34</v>
      </c>
      <c r="AR111" t="s">
        <v>34</v>
      </c>
      <c r="AS111" t="s">
        <v>34</v>
      </c>
      <c r="AT111" t="s">
        <v>34</v>
      </c>
      <c r="AU111" t="s">
        <v>34</v>
      </c>
      <c r="AV111" t="s">
        <v>34</v>
      </c>
      <c r="AW111" t="s">
        <v>34</v>
      </c>
      <c r="AX111" t="s">
        <v>34</v>
      </c>
      <c r="AY111" t="s">
        <v>34</v>
      </c>
      <c r="AZ111" t="s">
        <v>34</v>
      </c>
      <c r="BA111" t="s">
        <v>34</v>
      </c>
      <c r="BB111" t="s">
        <v>34</v>
      </c>
      <c r="BC111" t="s">
        <v>34</v>
      </c>
      <c r="BD111" t="s">
        <v>34</v>
      </c>
      <c r="BE111" t="s">
        <v>34</v>
      </c>
      <c r="BF111" t="s">
        <v>34</v>
      </c>
      <c r="BG111" t="s">
        <v>34</v>
      </c>
      <c r="BH111" t="s">
        <v>1300</v>
      </c>
      <c r="BI111" t="s">
        <v>34</v>
      </c>
      <c r="BJ111" t="s">
        <v>1155</v>
      </c>
      <c r="BK111" t="s">
        <v>1297</v>
      </c>
      <c r="BL111" t="s">
        <v>1152</v>
      </c>
      <c r="BM111">
        <v>130000</v>
      </c>
      <c r="BN111" t="s">
        <v>34</v>
      </c>
      <c r="BO111" t="s">
        <v>34</v>
      </c>
      <c r="BP111" t="s">
        <v>34</v>
      </c>
      <c r="BQ111" t="s">
        <v>34</v>
      </c>
      <c r="BR111" t="s">
        <v>34</v>
      </c>
      <c r="BS111" t="s">
        <v>34</v>
      </c>
      <c r="BT111" t="s">
        <v>34</v>
      </c>
      <c r="BU111" t="s">
        <v>34</v>
      </c>
      <c r="BV111" t="s">
        <v>34</v>
      </c>
      <c r="BW111" t="s">
        <v>34</v>
      </c>
      <c r="BX111" t="s">
        <v>34</v>
      </c>
      <c r="BY111" t="s">
        <v>34</v>
      </c>
      <c r="BZ111" t="s">
        <v>34</v>
      </c>
      <c r="CA111" t="s">
        <v>34</v>
      </c>
      <c r="CB111" t="s">
        <v>34</v>
      </c>
      <c r="CC111" t="s">
        <v>34</v>
      </c>
      <c r="CD111" t="s">
        <v>34</v>
      </c>
      <c r="CE111" t="s">
        <v>34</v>
      </c>
      <c r="CF111" t="s">
        <v>34</v>
      </c>
      <c r="CG111" t="s">
        <v>34</v>
      </c>
      <c r="CH111" t="s">
        <v>34</v>
      </c>
      <c r="CI111" t="s">
        <v>34</v>
      </c>
      <c r="CJ111" t="s">
        <v>34</v>
      </c>
      <c r="CK111" t="s">
        <v>34</v>
      </c>
      <c r="CL111" t="s">
        <v>34</v>
      </c>
      <c r="CM111" t="s">
        <v>34</v>
      </c>
      <c r="CN111" t="s">
        <v>34</v>
      </c>
      <c r="CO111" t="s">
        <v>34</v>
      </c>
      <c r="CP111" t="s">
        <v>34</v>
      </c>
      <c r="CQ111" t="s">
        <v>34</v>
      </c>
      <c r="CR111" t="s">
        <v>34</v>
      </c>
      <c r="CS111" t="s">
        <v>34</v>
      </c>
      <c r="CT111" t="s">
        <v>34</v>
      </c>
      <c r="CU111" t="s">
        <v>34</v>
      </c>
      <c r="CV111" t="s">
        <v>34</v>
      </c>
      <c r="CW111" t="s">
        <v>34</v>
      </c>
      <c r="CX111" t="s">
        <v>34</v>
      </c>
      <c r="CY111" t="s">
        <v>34</v>
      </c>
      <c r="CZ111" t="s">
        <v>34</v>
      </c>
      <c r="DA111" t="s">
        <v>34</v>
      </c>
      <c r="DB111" t="s">
        <v>34</v>
      </c>
      <c r="DC111" t="s">
        <v>34</v>
      </c>
      <c r="DD111" t="s">
        <v>34</v>
      </c>
      <c r="DE111" t="s">
        <v>34</v>
      </c>
      <c r="DF111" t="s">
        <v>34</v>
      </c>
      <c r="DG111" t="s">
        <v>34</v>
      </c>
      <c r="DH111" t="s">
        <v>34</v>
      </c>
      <c r="DI111" t="s">
        <v>34</v>
      </c>
      <c r="DJ111" t="s">
        <v>34</v>
      </c>
      <c r="DK111" t="s">
        <v>34</v>
      </c>
      <c r="DL111" t="s">
        <v>34</v>
      </c>
      <c r="DM111" t="s">
        <v>34</v>
      </c>
      <c r="DN111" t="s">
        <v>34</v>
      </c>
      <c r="DO111" t="s">
        <v>34</v>
      </c>
      <c r="DP111" t="s">
        <v>34</v>
      </c>
      <c r="DQ111" t="s">
        <v>34</v>
      </c>
      <c r="DR111" t="s">
        <v>34</v>
      </c>
      <c r="DS111" t="s">
        <v>34</v>
      </c>
      <c r="DT111" t="s">
        <v>34</v>
      </c>
      <c r="DU111" t="s">
        <v>34</v>
      </c>
      <c r="DV111" t="s">
        <v>34</v>
      </c>
      <c r="DW111" t="s">
        <v>34</v>
      </c>
    </row>
    <row r="112" spans="1:127" x14ac:dyDescent="0.25">
      <c r="A112">
        <v>27</v>
      </c>
      <c r="B112">
        <v>111</v>
      </c>
      <c r="C112" s="52" t="s">
        <v>229</v>
      </c>
      <c r="D112" t="s">
        <v>148</v>
      </c>
      <c r="E112" s="74">
        <v>2015</v>
      </c>
      <c r="F112" t="s">
        <v>1079</v>
      </c>
      <c r="G112" t="s">
        <v>230</v>
      </c>
      <c r="H112" t="s">
        <v>1113</v>
      </c>
      <c r="I112" t="s">
        <v>1301</v>
      </c>
      <c r="J112" t="s">
        <v>1114</v>
      </c>
      <c r="K112" t="s">
        <v>1115</v>
      </c>
      <c r="L112" t="s">
        <v>34</v>
      </c>
      <c r="M112" t="s">
        <v>1297</v>
      </c>
      <c r="N112" t="s">
        <v>1155</v>
      </c>
      <c r="O112" t="s">
        <v>34</v>
      </c>
      <c r="P112" t="s">
        <v>34</v>
      </c>
      <c r="Q112" t="s">
        <v>34</v>
      </c>
      <c r="R112" t="s">
        <v>34</v>
      </c>
      <c r="S112" t="s">
        <v>34</v>
      </c>
      <c r="T112" t="s">
        <v>34</v>
      </c>
      <c r="U112" t="s">
        <v>34</v>
      </c>
      <c r="V112" t="s">
        <v>34</v>
      </c>
      <c r="W112" t="s">
        <v>34</v>
      </c>
      <c r="X112" t="s">
        <v>34</v>
      </c>
      <c r="Y112" t="s">
        <v>34</v>
      </c>
      <c r="Z112" t="s">
        <v>34</v>
      </c>
      <c r="AA112" t="s">
        <v>34</v>
      </c>
      <c r="AB112" t="s">
        <v>34</v>
      </c>
      <c r="AC112" t="s">
        <v>34</v>
      </c>
      <c r="AD112" t="s">
        <v>34</v>
      </c>
      <c r="AE112" t="s">
        <v>34</v>
      </c>
      <c r="AF112" t="s">
        <v>34</v>
      </c>
      <c r="AG112" t="s">
        <v>34</v>
      </c>
      <c r="AH112" t="s">
        <v>34</v>
      </c>
      <c r="AI112" t="s">
        <v>34</v>
      </c>
      <c r="AJ112" t="s">
        <v>34</v>
      </c>
      <c r="AK112" t="s">
        <v>34</v>
      </c>
      <c r="AL112" t="s">
        <v>34</v>
      </c>
      <c r="AM112" t="s">
        <v>34</v>
      </c>
      <c r="AN112" t="s">
        <v>34</v>
      </c>
      <c r="AO112" t="s">
        <v>34</v>
      </c>
      <c r="AP112" t="s">
        <v>34</v>
      </c>
      <c r="AQ112" t="s">
        <v>34</v>
      </c>
      <c r="AR112" t="s">
        <v>34</v>
      </c>
      <c r="AS112" t="s">
        <v>34</v>
      </c>
      <c r="AT112" t="s">
        <v>34</v>
      </c>
      <c r="AU112" t="s">
        <v>34</v>
      </c>
      <c r="AV112" t="s">
        <v>34</v>
      </c>
      <c r="AW112" t="s">
        <v>34</v>
      </c>
      <c r="AX112" t="s">
        <v>34</v>
      </c>
      <c r="AY112" t="s">
        <v>34</v>
      </c>
      <c r="AZ112" t="s">
        <v>34</v>
      </c>
      <c r="BA112" t="s">
        <v>34</v>
      </c>
      <c r="BB112" t="s">
        <v>34</v>
      </c>
      <c r="BC112" t="s">
        <v>34</v>
      </c>
      <c r="BD112" t="s">
        <v>34</v>
      </c>
      <c r="BE112" t="s">
        <v>34</v>
      </c>
      <c r="BF112" t="s">
        <v>34</v>
      </c>
      <c r="BG112" t="s">
        <v>34</v>
      </c>
      <c r="BH112" t="s">
        <v>1301</v>
      </c>
      <c r="BI112" t="s">
        <v>34</v>
      </c>
      <c r="BJ112" t="s">
        <v>1155</v>
      </c>
      <c r="BK112" t="s">
        <v>1297</v>
      </c>
      <c r="BL112" t="s">
        <v>1152</v>
      </c>
      <c r="BM112">
        <v>1110000</v>
      </c>
      <c r="BN112" t="s">
        <v>34</v>
      </c>
      <c r="BO112" t="s">
        <v>34</v>
      </c>
      <c r="BP112" t="s">
        <v>34</v>
      </c>
      <c r="BQ112" t="s">
        <v>34</v>
      </c>
      <c r="BR112" t="s">
        <v>34</v>
      </c>
      <c r="BS112" t="s">
        <v>34</v>
      </c>
      <c r="BT112" t="s">
        <v>34</v>
      </c>
      <c r="BU112" t="s">
        <v>34</v>
      </c>
      <c r="BV112" t="s">
        <v>34</v>
      </c>
      <c r="BW112" t="s">
        <v>34</v>
      </c>
      <c r="BX112" t="s">
        <v>34</v>
      </c>
      <c r="BY112" t="s">
        <v>34</v>
      </c>
      <c r="BZ112" t="s">
        <v>34</v>
      </c>
      <c r="CA112" t="s">
        <v>34</v>
      </c>
      <c r="CB112" t="s">
        <v>34</v>
      </c>
      <c r="CC112" t="s">
        <v>34</v>
      </c>
      <c r="CD112" t="s">
        <v>34</v>
      </c>
      <c r="CE112" t="s">
        <v>34</v>
      </c>
      <c r="CF112" t="s">
        <v>34</v>
      </c>
      <c r="CG112" t="s">
        <v>34</v>
      </c>
      <c r="CH112" t="s">
        <v>34</v>
      </c>
      <c r="CI112" t="s">
        <v>34</v>
      </c>
      <c r="CJ112" t="s">
        <v>34</v>
      </c>
      <c r="CK112" t="s">
        <v>34</v>
      </c>
      <c r="CL112" t="s">
        <v>34</v>
      </c>
      <c r="CM112" t="s">
        <v>34</v>
      </c>
      <c r="CN112" t="s">
        <v>34</v>
      </c>
      <c r="CO112" t="s">
        <v>34</v>
      </c>
      <c r="CP112" t="s">
        <v>34</v>
      </c>
      <c r="CQ112" t="s">
        <v>34</v>
      </c>
      <c r="CR112" t="s">
        <v>34</v>
      </c>
      <c r="CS112" t="s">
        <v>34</v>
      </c>
      <c r="CT112" t="s">
        <v>34</v>
      </c>
      <c r="CU112" t="s">
        <v>34</v>
      </c>
      <c r="CV112" t="s">
        <v>34</v>
      </c>
      <c r="CW112" t="s">
        <v>34</v>
      </c>
      <c r="CX112" t="s">
        <v>34</v>
      </c>
      <c r="CY112" t="s">
        <v>34</v>
      </c>
      <c r="CZ112" t="s">
        <v>34</v>
      </c>
      <c r="DA112" t="s">
        <v>34</v>
      </c>
      <c r="DB112" t="s">
        <v>34</v>
      </c>
      <c r="DC112" t="s">
        <v>34</v>
      </c>
      <c r="DD112" t="s">
        <v>34</v>
      </c>
      <c r="DE112" t="s">
        <v>34</v>
      </c>
      <c r="DF112" t="s">
        <v>34</v>
      </c>
      <c r="DG112" t="s">
        <v>34</v>
      </c>
      <c r="DH112" t="s">
        <v>34</v>
      </c>
      <c r="DI112" t="s">
        <v>34</v>
      </c>
      <c r="DJ112" t="s">
        <v>34</v>
      </c>
      <c r="DK112" t="s">
        <v>34</v>
      </c>
      <c r="DL112" t="s">
        <v>34</v>
      </c>
      <c r="DM112" t="s">
        <v>34</v>
      </c>
      <c r="DN112" t="s">
        <v>34</v>
      </c>
      <c r="DO112" t="s">
        <v>34</v>
      </c>
      <c r="DP112" t="s">
        <v>34</v>
      </c>
      <c r="DQ112" t="s">
        <v>34</v>
      </c>
      <c r="DR112" t="s">
        <v>34</v>
      </c>
      <c r="DS112" t="s">
        <v>34</v>
      </c>
      <c r="DT112" t="s">
        <v>34</v>
      </c>
      <c r="DU112" t="s">
        <v>34</v>
      </c>
      <c r="DV112" t="s">
        <v>34</v>
      </c>
      <c r="DW112" t="s">
        <v>34</v>
      </c>
    </row>
    <row r="113" spans="1:130" x14ac:dyDescent="0.25">
      <c r="A113">
        <v>27</v>
      </c>
      <c r="B113">
        <v>112</v>
      </c>
      <c r="C113" s="52" t="s">
        <v>229</v>
      </c>
      <c r="D113" t="s">
        <v>148</v>
      </c>
      <c r="E113" s="74">
        <v>2015</v>
      </c>
      <c r="F113" t="s">
        <v>1079</v>
      </c>
      <c r="G113" t="s">
        <v>230</v>
      </c>
      <c r="H113" t="s">
        <v>1113</v>
      </c>
      <c r="I113" t="s">
        <v>1302</v>
      </c>
      <c r="J113" t="s">
        <v>1114</v>
      </c>
      <c r="K113" t="s">
        <v>1115</v>
      </c>
      <c r="L113" t="s">
        <v>34</v>
      </c>
      <c r="M113" t="s">
        <v>1297</v>
      </c>
      <c r="N113" t="s">
        <v>1155</v>
      </c>
      <c r="O113" t="s">
        <v>34</v>
      </c>
      <c r="P113" t="s">
        <v>34</v>
      </c>
      <c r="Q113" t="s">
        <v>34</v>
      </c>
      <c r="R113" t="s">
        <v>34</v>
      </c>
      <c r="S113" t="s">
        <v>34</v>
      </c>
      <c r="T113" t="s">
        <v>34</v>
      </c>
      <c r="U113" t="s">
        <v>34</v>
      </c>
      <c r="V113" t="s">
        <v>34</v>
      </c>
      <c r="W113" t="s">
        <v>34</v>
      </c>
      <c r="X113" t="s">
        <v>34</v>
      </c>
      <c r="Y113" t="s">
        <v>34</v>
      </c>
      <c r="Z113" t="s">
        <v>34</v>
      </c>
      <c r="AA113" t="s">
        <v>34</v>
      </c>
      <c r="AB113" t="s">
        <v>34</v>
      </c>
      <c r="AC113" t="s">
        <v>34</v>
      </c>
      <c r="AD113" t="s">
        <v>34</v>
      </c>
      <c r="AE113" t="s">
        <v>34</v>
      </c>
      <c r="AF113" t="s">
        <v>34</v>
      </c>
      <c r="AG113" t="s">
        <v>34</v>
      </c>
      <c r="AH113" t="s">
        <v>34</v>
      </c>
      <c r="AI113" t="s">
        <v>34</v>
      </c>
      <c r="AJ113" t="s">
        <v>34</v>
      </c>
      <c r="AK113" t="s">
        <v>34</v>
      </c>
      <c r="AL113" t="s">
        <v>34</v>
      </c>
      <c r="AM113" t="s">
        <v>34</v>
      </c>
      <c r="AN113" t="s">
        <v>34</v>
      </c>
      <c r="AO113" t="s">
        <v>34</v>
      </c>
      <c r="AP113" t="s">
        <v>34</v>
      </c>
      <c r="AQ113" t="s">
        <v>34</v>
      </c>
      <c r="AR113" t="s">
        <v>34</v>
      </c>
      <c r="AS113" t="s">
        <v>34</v>
      </c>
      <c r="AT113" t="s">
        <v>34</v>
      </c>
      <c r="AU113" t="s">
        <v>34</v>
      </c>
      <c r="AV113" t="s">
        <v>34</v>
      </c>
      <c r="AW113" t="s">
        <v>34</v>
      </c>
      <c r="AX113" t="s">
        <v>34</v>
      </c>
      <c r="AY113" t="s">
        <v>34</v>
      </c>
      <c r="AZ113" t="s">
        <v>34</v>
      </c>
      <c r="BA113" t="s">
        <v>34</v>
      </c>
      <c r="BB113" t="s">
        <v>34</v>
      </c>
      <c r="BC113" t="s">
        <v>34</v>
      </c>
      <c r="BD113" t="s">
        <v>34</v>
      </c>
      <c r="BE113" t="s">
        <v>34</v>
      </c>
      <c r="BF113" t="s">
        <v>34</v>
      </c>
      <c r="BG113" t="s">
        <v>34</v>
      </c>
      <c r="BH113" t="s">
        <v>1302</v>
      </c>
      <c r="BI113" t="s">
        <v>34</v>
      </c>
      <c r="BJ113" t="s">
        <v>1155</v>
      </c>
      <c r="BK113" t="s">
        <v>1297</v>
      </c>
      <c r="BL113" t="s">
        <v>1152</v>
      </c>
      <c r="BM113">
        <v>440000</v>
      </c>
      <c r="BN113" t="s">
        <v>34</v>
      </c>
      <c r="BO113" t="s">
        <v>34</v>
      </c>
      <c r="BP113" t="s">
        <v>34</v>
      </c>
      <c r="BQ113" t="s">
        <v>34</v>
      </c>
      <c r="BR113" t="s">
        <v>34</v>
      </c>
      <c r="BS113" t="s">
        <v>34</v>
      </c>
      <c r="BT113" t="s">
        <v>34</v>
      </c>
      <c r="BU113" t="s">
        <v>34</v>
      </c>
      <c r="BV113" t="s">
        <v>34</v>
      </c>
      <c r="BW113" t="s">
        <v>34</v>
      </c>
      <c r="BX113" t="s">
        <v>34</v>
      </c>
      <c r="BY113" t="s">
        <v>34</v>
      </c>
      <c r="BZ113" t="s">
        <v>34</v>
      </c>
      <c r="CA113" t="s">
        <v>34</v>
      </c>
      <c r="CB113" t="s">
        <v>34</v>
      </c>
      <c r="CC113" t="s">
        <v>34</v>
      </c>
      <c r="CD113" t="s">
        <v>34</v>
      </c>
      <c r="CE113" t="s">
        <v>34</v>
      </c>
      <c r="CF113" t="s">
        <v>34</v>
      </c>
      <c r="CG113" t="s">
        <v>34</v>
      </c>
      <c r="CH113" t="s">
        <v>34</v>
      </c>
      <c r="CI113" t="s">
        <v>34</v>
      </c>
      <c r="CJ113" t="s">
        <v>34</v>
      </c>
      <c r="CK113" t="s">
        <v>34</v>
      </c>
      <c r="CL113" t="s">
        <v>34</v>
      </c>
      <c r="CM113" t="s">
        <v>34</v>
      </c>
      <c r="CN113" t="s">
        <v>34</v>
      </c>
      <c r="CO113" t="s">
        <v>34</v>
      </c>
      <c r="CP113" t="s">
        <v>34</v>
      </c>
      <c r="CQ113" t="s">
        <v>34</v>
      </c>
      <c r="CR113" t="s">
        <v>34</v>
      </c>
      <c r="CS113" t="s">
        <v>34</v>
      </c>
      <c r="CT113" t="s">
        <v>34</v>
      </c>
      <c r="CU113" t="s">
        <v>34</v>
      </c>
      <c r="CV113" t="s">
        <v>34</v>
      </c>
      <c r="CW113" t="s">
        <v>34</v>
      </c>
      <c r="CX113" t="s">
        <v>34</v>
      </c>
      <c r="CY113" t="s">
        <v>34</v>
      </c>
      <c r="CZ113" t="s">
        <v>34</v>
      </c>
      <c r="DA113" t="s">
        <v>34</v>
      </c>
      <c r="DB113" t="s">
        <v>34</v>
      </c>
      <c r="DC113" t="s">
        <v>34</v>
      </c>
      <c r="DD113" t="s">
        <v>34</v>
      </c>
      <c r="DE113" t="s">
        <v>34</v>
      </c>
      <c r="DF113" t="s">
        <v>34</v>
      </c>
      <c r="DG113" t="s">
        <v>34</v>
      </c>
      <c r="DH113" t="s">
        <v>34</v>
      </c>
      <c r="DI113" t="s">
        <v>34</v>
      </c>
      <c r="DJ113" t="s">
        <v>34</v>
      </c>
      <c r="DK113" t="s">
        <v>34</v>
      </c>
      <c r="DL113" t="s">
        <v>34</v>
      </c>
      <c r="DM113" t="s">
        <v>34</v>
      </c>
      <c r="DN113" t="s">
        <v>34</v>
      </c>
      <c r="DO113" t="s">
        <v>34</v>
      </c>
      <c r="DP113" t="s">
        <v>34</v>
      </c>
      <c r="DQ113" t="s">
        <v>34</v>
      </c>
      <c r="DR113" t="s">
        <v>34</v>
      </c>
      <c r="DS113" t="s">
        <v>34</v>
      </c>
      <c r="DT113" t="s">
        <v>34</v>
      </c>
      <c r="DU113" t="s">
        <v>34</v>
      </c>
      <c r="DV113" t="s">
        <v>34</v>
      </c>
      <c r="DW113" t="s">
        <v>34</v>
      </c>
    </row>
    <row r="114" spans="1:130" x14ac:dyDescent="0.25">
      <c r="A114">
        <v>27</v>
      </c>
      <c r="B114">
        <v>113</v>
      </c>
      <c r="C114" s="52" t="s">
        <v>229</v>
      </c>
      <c r="D114" t="s">
        <v>148</v>
      </c>
      <c r="E114" s="74">
        <v>2015</v>
      </c>
      <c r="F114" t="s">
        <v>1079</v>
      </c>
      <c r="G114" t="s">
        <v>230</v>
      </c>
      <c r="H114" t="s">
        <v>1113</v>
      </c>
      <c r="I114" t="s">
        <v>1303</v>
      </c>
      <c r="J114" t="s">
        <v>1114</v>
      </c>
      <c r="K114" t="s">
        <v>1115</v>
      </c>
      <c r="L114" t="s">
        <v>34</v>
      </c>
      <c r="M114" t="s">
        <v>1297</v>
      </c>
      <c r="N114" t="s">
        <v>1155</v>
      </c>
      <c r="O114" t="s">
        <v>34</v>
      </c>
      <c r="P114" t="s">
        <v>34</v>
      </c>
      <c r="Q114" t="s">
        <v>34</v>
      </c>
      <c r="R114" t="s">
        <v>34</v>
      </c>
      <c r="S114" t="s">
        <v>34</v>
      </c>
      <c r="T114" t="s">
        <v>34</v>
      </c>
      <c r="U114" t="s">
        <v>34</v>
      </c>
      <c r="V114" t="s">
        <v>34</v>
      </c>
      <c r="W114" t="s">
        <v>34</v>
      </c>
      <c r="X114" t="s">
        <v>34</v>
      </c>
      <c r="Y114" t="s">
        <v>34</v>
      </c>
      <c r="Z114" t="s">
        <v>34</v>
      </c>
      <c r="AA114" t="s">
        <v>34</v>
      </c>
      <c r="AB114" t="s">
        <v>34</v>
      </c>
      <c r="AC114" t="s">
        <v>34</v>
      </c>
      <c r="AD114" t="s">
        <v>34</v>
      </c>
      <c r="AE114" t="s">
        <v>34</v>
      </c>
      <c r="AF114" t="s">
        <v>34</v>
      </c>
      <c r="AG114" t="s">
        <v>34</v>
      </c>
      <c r="AH114" t="s">
        <v>34</v>
      </c>
      <c r="AI114" t="s">
        <v>34</v>
      </c>
      <c r="AJ114" t="s">
        <v>34</v>
      </c>
      <c r="AK114" t="s">
        <v>34</v>
      </c>
      <c r="AL114" t="s">
        <v>34</v>
      </c>
      <c r="AM114" t="s">
        <v>34</v>
      </c>
      <c r="AN114" t="s">
        <v>34</v>
      </c>
      <c r="AO114" t="s">
        <v>34</v>
      </c>
      <c r="AP114" t="s">
        <v>34</v>
      </c>
      <c r="AQ114" t="s">
        <v>34</v>
      </c>
      <c r="AR114" t="s">
        <v>34</v>
      </c>
      <c r="AS114" t="s">
        <v>34</v>
      </c>
      <c r="AT114" t="s">
        <v>34</v>
      </c>
      <c r="AU114" t="s">
        <v>34</v>
      </c>
      <c r="AV114" t="s">
        <v>34</v>
      </c>
      <c r="AW114" t="s">
        <v>34</v>
      </c>
      <c r="AX114" t="s">
        <v>34</v>
      </c>
      <c r="AY114" t="s">
        <v>34</v>
      </c>
      <c r="AZ114" t="s">
        <v>34</v>
      </c>
      <c r="BA114" t="s">
        <v>34</v>
      </c>
      <c r="BB114" t="s">
        <v>34</v>
      </c>
      <c r="BC114" t="s">
        <v>34</v>
      </c>
      <c r="BD114" t="s">
        <v>34</v>
      </c>
      <c r="BE114" t="s">
        <v>34</v>
      </c>
      <c r="BF114" t="s">
        <v>34</v>
      </c>
      <c r="BG114" t="s">
        <v>34</v>
      </c>
      <c r="BH114" t="s">
        <v>1303</v>
      </c>
      <c r="BI114" t="s">
        <v>34</v>
      </c>
      <c r="BJ114" t="s">
        <v>1155</v>
      </c>
      <c r="BK114" t="s">
        <v>1297</v>
      </c>
      <c r="BL114" t="s">
        <v>1152</v>
      </c>
      <c r="BM114">
        <v>440000</v>
      </c>
      <c r="BN114" t="s">
        <v>34</v>
      </c>
      <c r="BO114" t="s">
        <v>34</v>
      </c>
      <c r="BP114" t="s">
        <v>34</v>
      </c>
      <c r="BQ114" t="s">
        <v>34</v>
      </c>
      <c r="BR114" t="s">
        <v>34</v>
      </c>
      <c r="BS114" t="s">
        <v>34</v>
      </c>
      <c r="BT114" t="s">
        <v>34</v>
      </c>
      <c r="BU114" t="s">
        <v>34</v>
      </c>
      <c r="BV114" t="s">
        <v>34</v>
      </c>
      <c r="BW114" t="s">
        <v>34</v>
      </c>
      <c r="BX114" t="s">
        <v>34</v>
      </c>
      <c r="BY114" t="s">
        <v>34</v>
      </c>
      <c r="BZ114" t="s">
        <v>34</v>
      </c>
      <c r="CA114" t="s">
        <v>34</v>
      </c>
      <c r="CB114" t="s">
        <v>34</v>
      </c>
      <c r="CC114" t="s">
        <v>34</v>
      </c>
      <c r="CD114" t="s">
        <v>34</v>
      </c>
      <c r="CE114" t="s">
        <v>34</v>
      </c>
      <c r="CF114" t="s">
        <v>34</v>
      </c>
      <c r="CG114" t="s">
        <v>34</v>
      </c>
      <c r="CH114" t="s">
        <v>34</v>
      </c>
      <c r="CI114" t="s">
        <v>34</v>
      </c>
      <c r="CJ114" t="s">
        <v>34</v>
      </c>
      <c r="CK114" t="s">
        <v>34</v>
      </c>
      <c r="CL114" t="s">
        <v>34</v>
      </c>
      <c r="CM114" t="s">
        <v>34</v>
      </c>
      <c r="CN114" t="s">
        <v>34</v>
      </c>
      <c r="CO114" t="s">
        <v>34</v>
      </c>
      <c r="CP114" t="s">
        <v>34</v>
      </c>
      <c r="CQ114" t="s">
        <v>34</v>
      </c>
      <c r="CR114" t="s">
        <v>34</v>
      </c>
      <c r="CS114" t="s">
        <v>34</v>
      </c>
      <c r="CT114" t="s">
        <v>34</v>
      </c>
      <c r="CU114" t="s">
        <v>34</v>
      </c>
      <c r="CV114" t="s">
        <v>34</v>
      </c>
      <c r="CW114" t="s">
        <v>34</v>
      </c>
      <c r="CX114" t="s">
        <v>34</v>
      </c>
      <c r="CY114" t="s">
        <v>34</v>
      </c>
      <c r="CZ114" t="s">
        <v>34</v>
      </c>
      <c r="DA114" t="s">
        <v>34</v>
      </c>
      <c r="DB114" t="s">
        <v>34</v>
      </c>
      <c r="DC114" t="s">
        <v>34</v>
      </c>
      <c r="DD114" t="s">
        <v>34</v>
      </c>
      <c r="DE114" t="s">
        <v>34</v>
      </c>
      <c r="DF114" t="s">
        <v>34</v>
      </c>
      <c r="DG114" t="s">
        <v>34</v>
      </c>
      <c r="DH114" t="s">
        <v>34</v>
      </c>
      <c r="DI114" t="s">
        <v>34</v>
      </c>
      <c r="DJ114" t="s">
        <v>34</v>
      </c>
      <c r="DK114" t="s">
        <v>34</v>
      </c>
      <c r="DL114" t="s">
        <v>34</v>
      </c>
      <c r="DM114" t="s">
        <v>34</v>
      </c>
      <c r="DN114" t="s">
        <v>34</v>
      </c>
      <c r="DO114" t="s">
        <v>34</v>
      </c>
      <c r="DP114" t="s">
        <v>34</v>
      </c>
      <c r="DQ114" t="s">
        <v>34</v>
      </c>
      <c r="DR114" t="s">
        <v>34</v>
      </c>
      <c r="DS114" t="s">
        <v>34</v>
      </c>
      <c r="DT114" t="s">
        <v>34</v>
      </c>
      <c r="DU114" t="s">
        <v>34</v>
      </c>
      <c r="DV114" t="s">
        <v>34</v>
      </c>
      <c r="DW114" t="s">
        <v>34</v>
      </c>
    </row>
    <row r="115" spans="1:130" x14ac:dyDescent="0.25">
      <c r="A115">
        <v>27</v>
      </c>
      <c r="B115">
        <v>114</v>
      </c>
      <c r="C115" s="52" t="s">
        <v>229</v>
      </c>
      <c r="D115" t="s">
        <v>148</v>
      </c>
      <c r="E115" s="74">
        <v>2015</v>
      </c>
      <c r="F115" t="s">
        <v>1079</v>
      </c>
      <c r="G115" t="s">
        <v>230</v>
      </c>
      <c r="H115" t="s">
        <v>1113</v>
      </c>
      <c r="I115" t="s">
        <v>1304</v>
      </c>
      <c r="J115" t="s">
        <v>1114</v>
      </c>
      <c r="K115" t="s">
        <v>1115</v>
      </c>
      <c r="L115" t="s">
        <v>34</v>
      </c>
      <c r="M115" t="s">
        <v>1297</v>
      </c>
      <c r="N115" t="s">
        <v>1155</v>
      </c>
      <c r="O115" t="s">
        <v>34</v>
      </c>
      <c r="P115" t="s">
        <v>34</v>
      </c>
      <c r="Q115" t="s">
        <v>34</v>
      </c>
      <c r="R115" t="s">
        <v>34</v>
      </c>
      <c r="S115" t="s">
        <v>34</v>
      </c>
      <c r="T115" t="s">
        <v>34</v>
      </c>
      <c r="U115" t="s">
        <v>34</v>
      </c>
      <c r="V115" t="s">
        <v>34</v>
      </c>
      <c r="W115" t="s">
        <v>34</v>
      </c>
      <c r="X115" t="s">
        <v>34</v>
      </c>
      <c r="Y115" t="s">
        <v>34</v>
      </c>
      <c r="Z115" t="s">
        <v>34</v>
      </c>
      <c r="AA115" t="s">
        <v>34</v>
      </c>
      <c r="AB115" t="s">
        <v>34</v>
      </c>
      <c r="AC115" t="s">
        <v>34</v>
      </c>
      <c r="AD115" t="s">
        <v>34</v>
      </c>
      <c r="AE115" t="s">
        <v>34</v>
      </c>
      <c r="AF115" t="s">
        <v>34</v>
      </c>
      <c r="AG115" t="s">
        <v>34</v>
      </c>
      <c r="AH115" t="s">
        <v>34</v>
      </c>
      <c r="AI115" t="s">
        <v>34</v>
      </c>
      <c r="AJ115" t="s">
        <v>34</v>
      </c>
      <c r="AK115" t="s">
        <v>34</v>
      </c>
      <c r="AL115" t="s">
        <v>34</v>
      </c>
      <c r="AM115" t="s">
        <v>34</v>
      </c>
      <c r="AN115" t="s">
        <v>34</v>
      </c>
      <c r="AO115" t="s">
        <v>34</v>
      </c>
      <c r="AP115" t="s">
        <v>34</v>
      </c>
      <c r="AQ115" t="s">
        <v>34</v>
      </c>
      <c r="AR115" t="s">
        <v>34</v>
      </c>
      <c r="AS115" t="s">
        <v>34</v>
      </c>
      <c r="AT115" t="s">
        <v>34</v>
      </c>
      <c r="AU115" t="s">
        <v>34</v>
      </c>
      <c r="AV115" t="s">
        <v>34</v>
      </c>
      <c r="AW115" t="s">
        <v>34</v>
      </c>
      <c r="AX115" t="s">
        <v>34</v>
      </c>
      <c r="AY115" t="s">
        <v>34</v>
      </c>
      <c r="AZ115" t="s">
        <v>34</v>
      </c>
      <c r="BA115" t="s">
        <v>34</v>
      </c>
      <c r="BB115" t="s">
        <v>34</v>
      </c>
      <c r="BC115" t="s">
        <v>34</v>
      </c>
      <c r="BD115" t="s">
        <v>34</v>
      </c>
      <c r="BE115" t="s">
        <v>34</v>
      </c>
      <c r="BF115" t="s">
        <v>34</v>
      </c>
      <c r="BG115" t="s">
        <v>34</v>
      </c>
      <c r="BH115" t="s">
        <v>1304</v>
      </c>
      <c r="BI115" t="s">
        <v>34</v>
      </c>
      <c r="BJ115" t="s">
        <v>1155</v>
      </c>
      <c r="BK115" t="s">
        <v>1297</v>
      </c>
      <c r="BL115" t="s">
        <v>1152</v>
      </c>
      <c r="BM115">
        <v>2010000</v>
      </c>
      <c r="BN115" t="s">
        <v>34</v>
      </c>
      <c r="BO115" t="s">
        <v>34</v>
      </c>
      <c r="BP115" t="s">
        <v>34</v>
      </c>
      <c r="BQ115" t="s">
        <v>34</v>
      </c>
      <c r="BR115" t="s">
        <v>34</v>
      </c>
      <c r="BS115" t="s">
        <v>34</v>
      </c>
      <c r="BT115" t="s">
        <v>34</v>
      </c>
      <c r="BU115" t="s">
        <v>34</v>
      </c>
      <c r="BV115" t="s">
        <v>34</v>
      </c>
      <c r="BW115" t="s">
        <v>34</v>
      </c>
      <c r="BX115" t="s">
        <v>34</v>
      </c>
      <c r="BY115" t="s">
        <v>34</v>
      </c>
      <c r="BZ115" t="s">
        <v>34</v>
      </c>
      <c r="CA115" t="s">
        <v>34</v>
      </c>
      <c r="CB115" t="s">
        <v>34</v>
      </c>
      <c r="CC115" t="s">
        <v>34</v>
      </c>
      <c r="CD115" t="s">
        <v>34</v>
      </c>
      <c r="CE115" t="s">
        <v>34</v>
      </c>
      <c r="CF115" t="s">
        <v>34</v>
      </c>
      <c r="CG115" t="s">
        <v>34</v>
      </c>
      <c r="CH115" t="s">
        <v>34</v>
      </c>
      <c r="CI115" t="s">
        <v>34</v>
      </c>
      <c r="CJ115" t="s">
        <v>34</v>
      </c>
      <c r="CK115" t="s">
        <v>34</v>
      </c>
      <c r="CL115" t="s">
        <v>34</v>
      </c>
      <c r="CM115" t="s">
        <v>34</v>
      </c>
      <c r="CN115" t="s">
        <v>34</v>
      </c>
      <c r="CO115" t="s">
        <v>34</v>
      </c>
      <c r="CP115" t="s">
        <v>34</v>
      </c>
      <c r="CQ115" t="s">
        <v>34</v>
      </c>
      <c r="CR115" t="s">
        <v>34</v>
      </c>
      <c r="CS115" t="s">
        <v>34</v>
      </c>
      <c r="CT115" t="s">
        <v>34</v>
      </c>
      <c r="CU115" t="s">
        <v>34</v>
      </c>
      <c r="CV115" t="s">
        <v>34</v>
      </c>
      <c r="CW115" t="s">
        <v>34</v>
      </c>
      <c r="CX115" t="s">
        <v>34</v>
      </c>
      <c r="CY115" t="s">
        <v>34</v>
      </c>
      <c r="CZ115" t="s">
        <v>34</v>
      </c>
      <c r="DA115" t="s">
        <v>34</v>
      </c>
      <c r="DB115" t="s">
        <v>34</v>
      </c>
      <c r="DC115" t="s">
        <v>34</v>
      </c>
      <c r="DD115" t="s">
        <v>34</v>
      </c>
      <c r="DE115" t="s">
        <v>34</v>
      </c>
      <c r="DF115" t="s">
        <v>34</v>
      </c>
      <c r="DG115" t="s">
        <v>34</v>
      </c>
      <c r="DH115" t="s">
        <v>34</v>
      </c>
      <c r="DI115" t="s">
        <v>34</v>
      </c>
      <c r="DJ115" t="s">
        <v>34</v>
      </c>
      <c r="DK115" t="s">
        <v>34</v>
      </c>
      <c r="DL115" t="s">
        <v>34</v>
      </c>
      <c r="DM115" t="s">
        <v>34</v>
      </c>
      <c r="DN115" t="s">
        <v>34</v>
      </c>
      <c r="DO115" t="s">
        <v>34</v>
      </c>
      <c r="DP115" t="s">
        <v>34</v>
      </c>
      <c r="DQ115" t="s">
        <v>34</v>
      </c>
      <c r="DR115" t="s">
        <v>34</v>
      </c>
      <c r="DS115" t="s">
        <v>34</v>
      </c>
      <c r="DT115" t="s">
        <v>34</v>
      </c>
      <c r="DU115" t="s">
        <v>34</v>
      </c>
      <c r="DV115" t="s">
        <v>34</v>
      </c>
      <c r="DW115" t="s">
        <v>34</v>
      </c>
    </row>
    <row r="116" spans="1:130" x14ac:dyDescent="0.25">
      <c r="A116" s="52">
        <v>9</v>
      </c>
      <c r="B116" s="76">
        <v>115</v>
      </c>
      <c r="C116" s="76" t="s">
        <v>57</v>
      </c>
      <c r="D116" s="77" t="s">
        <v>1305</v>
      </c>
      <c r="E116" s="76">
        <v>2022</v>
      </c>
      <c r="F116" s="76" t="s">
        <v>1079</v>
      </c>
      <c r="G116" s="76" t="s">
        <v>1112</v>
      </c>
      <c r="H116" s="77" t="s">
        <v>1306</v>
      </c>
      <c r="I116" s="77" t="s">
        <v>1307</v>
      </c>
      <c r="J116" s="77" t="s">
        <v>1308</v>
      </c>
      <c r="K116" s="77" t="s">
        <v>1309</v>
      </c>
      <c r="L116" s="77" t="s">
        <v>1310</v>
      </c>
      <c r="M116" s="76" t="s">
        <v>1311</v>
      </c>
      <c r="N116" s="76" t="s">
        <v>1149</v>
      </c>
      <c r="O116" s="76" t="s">
        <v>1312</v>
      </c>
      <c r="P116" s="76" t="s">
        <v>1313</v>
      </c>
      <c r="Q116" s="76" t="s">
        <v>34</v>
      </c>
      <c r="R116" s="76" t="s">
        <v>22</v>
      </c>
      <c r="S116" s="76" t="s">
        <v>1314</v>
      </c>
      <c r="T116" s="76" t="s">
        <v>1081</v>
      </c>
      <c r="U116" s="76" t="s">
        <v>1315</v>
      </c>
      <c r="V116" s="76" t="s">
        <v>1316</v>
      </c>
      <c r="W116" s="76" t="s">
        <v>1317</v>
      </c>
      <c r="X116" s="76" t="s">
        <v>1312</v>
      </c>
      <c r="Y116" s="76" t="s">
        <v>1311</v>
      </c>
      <c r="Z116" s="76" t="s">
        <v>1152</v>
      </c>
      <c r="AA116" s="76">
        <v>0</v>
      </c>
      <c r="AB116" s="76" t="s">
        <v>34</v>
      </c>
      <c r="AC116" s="76" t="s">
        <v>34</v>
      </c>
      <c r="AD116" s="76" t="s">
        <v>1318</v>
      </c>
      <c r="AE116" s="76">
        <v>345</v>
      </c>
      <c r="AF116" s="76" t="s">
        <v>1319</v>
      </c>
      <c r="AG116" s="76">
        <v>2022</v>
      </c>
      <c r="AH116" s="76" t="s">
        <v>1087</v>
      </c>
      <c r="AI116" s="76">
        <v>1</v>
      </c>
      <c r="AJ116" s="76" t="s">
        <v>1320</v>
      </c>
      <c r="AK116" s="76" t="s">
        <v>1321</v>
      </c>
      <c r="AL116" s="76" t="s">
        <v>159</v>
      </c>
      <c r="AM116" s="76" t="s">
        <v>1079</v>
      </c>
      <c r="AN116" s="76" t="s">
        <v>1079</v>
      </c>
      <c r="AO116" s="76" t="s">
        <v>1079</v>
      </c>
      <c r="AP116" s="76" t="s">
        <v>1079</v>
      </c>
      <c r="AQ116" s="76" t="s">
        <v>1079</v>
      </c>
      <c r="AR116" s="76" t="s">
        <v>1079</v>
      </c>
      <c r="AS116" s="76" t="s">
        <v>1079</v>
      </c>
      <c r="AT116" s="76" t="s">
        <v>1079</v>
      </c>
      <c r="AU116" s="76" t="s">
        <v>1079</v>
      </c>
      <c r="AV116" s="76" t="s">
        <v>1079</v>
      </c>
      <c r="AW116" s="76" t="s">
        <v>1079</v>
      </c>
      <c r="AX116" s="76" t="s">
        <v>1079</v>
      </c>
      <c r="AY116" s="76" t="s">
        <v>1079</v>
      </c>
      <c r="AZ116" s="76" t="s">
        <v>1079</v>
      </c>
      <c r="BA116" s="76" t="s">
        <v>1079</v>
      </c>
      <c r="BB116" s="76" t="s">
        <v>1079</v>
      </c>
      <c r="BC116" s="76" t="s">
        <v>1079</v>
      </c>
      <c r="BD116" s="76" t="s">
        <v>22</v>
      </c>
      <c r="BE116" s="76" t="s">
        <v>1081</v>
      </c>
      <c r="BF116" s="76" t="s">
        <v>1322</v>
      </c>
      <c r="BG116" s="76" t="s">
        <v>1315</v>
      </c>
      <c r="BH116" s="76" t="s">
        <v>1323</v>
      </c>
      <c r="BI116" s="76" t="s">
        <v>1324</v>
      </c>
      <c r="BJ116" s="76" t="s">
        <v>1312</v>
      </c>
      <c r="BK116" s="76" t="s">
        <v>1311</v>
      </c>
      <c r="BL116" s="76" t="s">
        <v>1085</v>
      </c>
      <c r="BM116" s="78">
        <v>5.0000000000000001E-3</v>
      </c>
      <c r="BN116" s="79">
        <v>0.01</v>
      </c>
      <c r="BO116" s="76" t="s">
        <v>1318</v>
      </c>
      <c r="BP116" s="76">
        <v>345</v>
      </c>
      <c r="BQ116" s="76" t="s">
        <v>1079</v>
      </c>
      <c r="BR116" s="76">
        <v>2022</v>
      </c>
      <c r="BS116" s="76" t="s">
        <v>1087</v>
      </c>
      <c r="BT116" s="76">
        <v>1</v>
      </c>
      <c r="BU116" s="76" t="s">
        <v>1320</v>
      </c>
      <c r="BV116" s="76" t="s">
        <v>159</v>
      </c>
      <c r="BW116" s="76" t="s">
        <v>1079</v>
      </c>
      <c r="BX116" s="76" t="s">
        <v>1079</v>
      </c>
      <c r="BY116" s="76" t="s">
        <v>1079</v>
      </c>
      <c r="BZ116" s="76" t="s">
        <v>1079</v>
      </c>
      <c r="CA116" s="76" t="s">
        <v>1079</v>
      </c>
      <c r="CB116" s="76" t="s">
        <v>1079</v>
      </c>
      <c r="CC116" s="76" t="s">
        <v>1079</v>
      </c>
      <c r="CD116" s="76" t="s">
        <v>1079</v>
      </c>
      <c r="CE116" s="76" t="s">
        <v>1079</v>
      </c>
      <c r="CF116" s="76" t="s">
        <v>1079</v>
      </c>
      <c r="CG116" s="76" t="s">
        <v>1079</v>
      </c>
      <c r="CH116" s="76" t="s">
        <v>1079</v>
      </c>
      <c r="CI116" s="76" t="s">
        <v>1079</v>
      </c>
      <c r="CJ116" s="76" t="s">
        <v>1079</v>
      </c>
      <c r="CK116" s="76" t="s">
        <v>1079</v>
      </c>
      <c r="CL116" s="76" t="s">
        <v>1079</v>
      </c>
      <c r="CM116" s="76" t="s">
        <v>1079</v>
      </c>
      <c r="CN116" s="76" t="s">
        <v>159</v>
      </c>
      <c r="CO116" s="76" t="s">
        <v>1079</v>
      </c>
      <c r="CP116" s="76" t="s">
        <v>1079</v>
      </c>
      <c r="CQ116" s="76" t="s">
        <v>1079</v>
      </c>
      <c r="CR116" s="76" t="s">
        <v>1079</v>
      </c>
      <c r="CS116" s="76" t="s">
        <v>1079</v>
      </c>
      <c r="CT116" s="76" t="s">
        <v>1079</v>
      </c>
      <c r="CU116" s="76" t="s">
        <v>1079</v>
      </c>
      <c r="CV116" s="76" t="s">
        <v>1079</v>
      </c>
      <c r="CW116" s="76" t="s">
        <v>1079</v>
      </c>
      <c r="CX116" s="76" t="s">
        <v>1079</v>
      </c>
      <c r="CY116" s="76" t="s">
        <v>1079</v>
      </c>
      <c r="CZ116" s="76" t="s">
        <v>1079</v>
      </c>
      <c r="DA116" s="76" t="s">
        <v>1079</v>
      </c>
      <c r="DB116" s="76" t="s">
        <v>1079</v>
      </c>
      <c r="DC116" s="76" t="s">
        <v>1079</v>
      </c>
      <c r="DD116" s="76" t="s">
        <v>1079</v>
      </c>
      <c r="DE116" s="76" t="s">
        <v>1079</v>
      </c>
      <c r="DF116" s="76" t="s">
        <v>22</v>
      </c>
      <c r="DG116" s="76" t="s">
        <v>1081</v>
      </c>
      <c r="DH116" s="76" t="s">
        <v>1322</v>
      </c>
      <c r="DI116" s="76" t="s">
        <v>1315</v>
      </c>
      <c r="DJ116" s="76" t="s">
        <v>1325</v>
      </c>
      <c r="DK116" s="76" t="s">
        <v>1326</v>
      </c>
      <c r="DL116" s="76" t="s">
        <v>1312</v>
      </c>
      <c r="DM116" s="76" t="s">
        <v>1311</v>
      </c>
      <c r="DN116" s="76" t="s">
        <v>1085</v>
      </c>
      <c r="DO116" s="76" t="s">
        <v>34</v>
      </c>
      <c r="DP116" s="76" t="s">
        <v>1327</v>
      </c>
      <c r="DQ116" s="76" t="s">
        <v>1318</v>
      </c>
      <c r="DR116" s="76">
        <v>345</v>
      </c>
      <c r="DS116" s="76" t="s">
        <v>1079</v>
      </c>
      <c r="DT116" s="76">
        <v>2022</v>
      </c>
      <c r="DU116" s="76" t="s">
        <v>1087</v>
      </c>
      <c r="DV116" s="76">
        <v>1</v>
      </c>
      <c r="DW116" s="76" t="s">
        <v>1320</v>
      </c>
      <c r="DX116" s="76" t="s">
        <v>1328</v>
      </c>
      <c r="DY116" s="77" t="s">
        <v>1329</v>
      </c>
      <c r="DZ116" s="76" t="s">
        <v>1330</v>
      </c>
    </row>
    <row r="117" spans="1:130" x14ac:dyDescent="0.25">
      <c r="A117" s="52">
        <v>9</v>
      </c>
      <c r="B117" s="76">
        <v>116</v>
      </c>
      <c r="C117" s="76" t="s">
        <v>57</v>
      </c>
      <c r="D117" s="77" t="s">
        <v>1305</v>
      </c>
      <c r="E117" s="76">
        <v>2022</v>
      </c>
      <c r="F117" s="76" t="s">
        <v>1079</v>
      </c>
      <c r="G117" s="76" t="s">
        <v>1112</v>
      </c>
      <c r="H117" s="77" t="s">
        <v>1306</v>
      </c>
      <c r="I117" s="77" t="s">
        <v>1307</v>
      </c>
      <c r="J117" s="77" t="s">
        <v>1308</v>
      </c>
      <c r="K117" s="77" t="s">
        <v>1309</v>
      </c>
      <c r="L117" s="77" t="s">
        <v>1310</v>
      </c>
      <c r="M117" s="76" t="s">
        <v>1311</v>
      </c>
      <c r="N117" s="76" t="s">
        <v>1149</v>
      </c>
      <c r="O117" s="76" t="s">
        <v>1312</v>
      </c>
      <c r="P117" s="76" t="s">
        <v>1313</v>
      </c>
      <c r="Q117" s="76" t="s">
        <v>34</v>
      </c>
      <c r="R117" s="76" t="s">
        <v>22</v>
      </c>
      <c r="S117" s="76" t="s">
        <v>1331</v>
      </c>
      <c r="T117" s="76" t="s">
        <v>1081</v>
      </c>
      <c r="U117" s="76" t="s">
        <v>1332</v>
      </c>
      <c r="V117" s="76" t="s">
        <v>1333</v>
      </c>
      <c r="W117" s="76" t="s">
        <v>1334</v>
      </c>
      <c r="X117" s="76" t="s">
        <v>1312</v>
      </c>
      <c r="Y117" s="76" t="s">
        <v>1311</v>
      </c>
      <c r="Z117" s="76" t="s">
        <v>1152</v>
      </c>
      <c r="AA117" s="76">
        <v>41</v>
      </c>
      <c r="AB117" s="76" t="s">
        <v>34</v>
      </c>
      <c r="AC117" s="76" t="s">
        <v>34</v>
      </c>
      <c r="AD117" s="76" t="s">
        <v>1335</v>
      </c>
      <c r="AE117" s="76">
        <v>700</v>
      </c>
      <c r="AF117" s="76" t="s">
        <v>1319</v>
      </c>
      <c r="AG117" s="76">
        <v>2022</v>
      </c>
      <c r="AH117" s="76" t="s">
        <v>1087</v>
      </c>
      <c r="AI117" s="76">
        <v>1</v>
      </c>
      <c r="AJ117" s="76" t="s">
        <v>1320</v>
      </c>
      <c r="AK117" s="76" t="s">
        <v>1336</v>
      </c>
      <c r="AL117" s="76" t="s">
        <v>159</v>
      </c>
      <c r="AM117" s="76" t="s">
        <v>1079</v>
      </c>
      <c r="AN117" s="76" t="s">
        <v>1079</v>
      </c>
      <c r="AO117" s="76" t="s">
        <v>1079</v>
      </c>
      <c r="AP117" s="76" t="s">
        <v>1079</v>
      </c>
      <c r="AQ117" s="76" t="s">
        <v>1079</v>
      </c>
      <c r="AR117" s="76" t="s">
        <v>1079</v>
      </c>
      <c r="AS117" s="76" t="s">
        <v>1079</v>
      </c>
      <c r="AT117" s="76" t="s">
        <v>1079</v>
      </c>
      <c r="AU117" s="76" t="s">
        <v>1079</v>
      </c>
      <c r="AV117" s="76" t="s">
        <v>1079</v>
      </c>
      <c r="AW117" s="76" t="s">
        <v>1079</v>
      </c>
      <c r="AX117" s="76" t="s">
        <v>1079</v>
      </c>
      <c r="AY117" s="76" t="s">
        <v>1079</v>
      </c>
      <c r="AZ117" s="76" t="s">
        <v>1079</v>
      </c>
      <c r="BA117" s="76" t="s">
        <v>1079</v>
      </c>
      <c r="BB117" s="76" t="s">
        <v>1079</v>
      </c>
      <c r="BC117" s="76" t="s">
        <v>1079</v>
      </c>
      <c r="BD117" s="76" t="s">
        <v>22</v>
      </c>
      <c r="BE117" s="76" t="s">
        <v>1081</v>
      </c>
      <c r="BF117" s="76" t="s">
        <v>1337</v>
      </c>
      <c r="BG117" s="76" t="s">
        <v>1332</v>
      </c>
      <c r="BH117" s="76" t="s">
        <v>1333</v>
      </c>
      <c r="BI117" s="76" t="s">
        <v>1334</v>
      </c>
      <c r="BJ117" s="76" t="s">
        <v>1312</v>
      </c>
      <c r="BK117" s="76" t="s">
        <v>1311</v>
      </c>
      <c r="BL117" s="76" t="s">
        <v>1152</v>
      </c>
      <c r="BM117" s="76">
        <v>41</v>
      </c>
      <c r="BN117" s="76" t="s">
        <v>34</v>
      </c>
      <c r="BO117" s="76" t="s">
        <v>1338</v>
      </c>
      <c r="BP117" s="76">
        <v>700</v>
      </c>
      <c r="BQ117" s="76" t="s">
        <v>1319</v>
      </c>
      <c r="BR117" s="76">
        <v>2022</v>
      </c>
      <c r="BS117" s="76" t="s">
        <v>1087</v>
      </c>
      <c r="BT117" s="76">
        <v>1</v>
      </c>
      <c r="BU117" s="76" t="s">
        <v>1320</v>
      </c>
      <c r="BV117" s="76" t="s">
        <v>159</v>
      </c>
      <c r="BW117" s="76" t="s">
        <v>1079</v>
      </c>
      <c r="BX117" s="76" t="s">
        <v>1079</v>
      </c>
      <c r="BY117" s="76" t="s">
        <v>1079</v>
      </c>
      <c r="BZ117" s="76" t="s">
        <v>1079</v>
      </c>
      <c r="CA117" s="76" t="s">
        <v>1079</v>
      </c>
      <c r="CB117" s="76" t="s">
        <v>1079</v>
      </c>
      <c r="CC117" s="76" t="s">
        <v>1079</v>
      </c>
      <c r="CD117" s="76" t="s">
        <v>1079</v>
      </c>
      <c r="CE117" s="76" t="s">
        <v>1079</v>
      </c>
      <c r="CF117" s="76" t="s">
        <v>1079</v>
      </c>
      <c r="CG117" s="76" t="s">
        <v>1079</v>
      </c>
      <c r="CH117" s="76" t="s">
        <v>1079</v>
      </c>
      <c r="CI117" s="76" t="s">
        <v>1079</v>
      </c>
      <c r="CJ117" s="76" t="s">
        <v>1079</v>
      </c>
      <c r="CK117" s="76" t="s">
        <v>1079</v>
      </c>
      <c r="CL117" s="76" t="s">
        <v>1079</v>
      </c>
      <c r="CM117" s="76" t="s">
        <v>1079</v>
      </c>
      <c r="CN117" s="76" t="s">
        <v>159</v>
      </c>
      <c r="CO117" s="76" t="s">
        <v>1079</v>
      </c>
      <c r="CP117" s="76" t="s">
        <v>1079</v>
      </c>
      <c r="CQ117" s="76" t="s">
        <v>1079</v>
      </c>
      <c r="CR117" s="76" t="s">
        <v>1079</v>
      </c>
      <c r="CS117" s="76" t="s">
        <v>1079</v>
      </c>
      <c r="CT117" s="76" t="s">
        <v>1079</v>
      </c>
      <c r="CU117" s="76" t="s">
        <v>1079</v>
      </c>
      <c r="CV117" s="76" t="s">
        <v>1079</v>
      </c>
      <c r="CW117" s="76" t="s">
        <v>1079</v>
      </c>
      <c r="CX117" s="76" t="s">
        <v>1079</v>
      </c>
      <c r="CY117" s="76" t="s">
        <v>1079</v>
      </c>
      <c r="CZ117" s="76" t="s">
        <v>1079</v>
      </c>
      <c r="DA117" s="76" t="s">
        <v>1079</v>
      </c>
      <c r="DB117" s="76" t="s">
        <v>1079</v>
      </c>
      <c r="DC117" s="76" t="s">
        <v>1079</v>
      </c>
      <c r="DD117" s="76" t="s">
        <v>1079</v>
      </c>
      <c r="DE117" s="76" t="s">
        <v>1079</v>
      </c>
      <c r="DF117" s="76" t="s">
        <v>159</v>
      </c>
      <c r="DG117" s="76" t="s">
        <v>1079</v>
      </c>
      <c r="DH117" s="76" t="s">
        <v>1079</v>
      </c>
      <c r="DI117" s="76" t="s">
        <v>1079</v>
      </c>
      <c r="DJ117" s="76" t="s">
        <v>1079</v>
      </c>
      <c r="DK117" s="76" t="s">
        <v>1079</v>
      </c>
      <c r="DL117" s="76" t="s">
        <v>1079</v>
      </c>
      <c r="DM117" s="76" t="s">
        <v>1079</v>
      </c>
      <c r="DN117" s="76" t="s">
        <v>1079</v>
      </c>
      <c r="DO117" s="76" t="s">
        <v>1079</v>
      </c>
      <c r="DP117" s="76" t="s">
        <v>1079</v>
      </c>
      <c r="DQ117" s="76" t="s">
        <v>1079</v>
      </c>
      <c r="DR117" s="76" t="s">
        <v>1079</v>
      </c>
      <c r="DS117" s="76" t="s">
        <v>1079</v>
      </c>
      <c r="DT117" s="76" t="s">
        <v>1079</v>
      </c>
      <c r="DU117" s="76" t="s">
        <v>1079</v>
      </c>
      <c r="DV117" s="76" t="s">
        <v>1079</v>
      </c>
      <c r="DW117" s="76" t="s">
        <v>1079</v>
      </c>
      <c r="DX117" s="76" t="s">
        <v>1339</v>
      </c>
      <c r="DY117" s="77" t="s">
        <v>1329</v>
      </c>
      <c r="DZ117" s="76" t="s">
        <v>1330</v>
      </c>
    </row>
    <row r="118" spans="1:130" x14ac:dyDescent="0.25">
      <c r="A118" s="52">
        <v>9</v>
      </c>
      <c r="B118" s="76">
        <v>117</v>
      </c>
      <c r="C118" s="76" t="s">
        <v>57</v>
      </c>
      <c r="D118" s="77" t="s">
        <v>1305</v>
      </c>
      <c r="E118" s="76">
        <v>2022</v>
      </c>
      <c r="F118" s="76" t="s">
        <v>1079</v>
      </c>
      <c r="G118" s="76" t="s">
        <v>1112</v>
      </c>
      <c r="H118" s="77" t="s">
        <v>1306</v>
      </c>
      <c r="I118" s="77" t="s">
        <v>1307</v>
      </c>
      <c r="J118" s="77" t="s">
        <v>1308</v>
      </c>
      <c r="K118" s="77" t="s">
        <v>1309</v>
      </c>
      <c r="L118" s="77" t="s">
        <v>1310</v>
      </c>
      <c r="M118" s="76" t="s">
        <v>1311</v>
      </c>
      <c r="N118" s="76" t="s">
        <v>1149</v>
      </c>
      <c r="O118" s="76" t="s">
        <v>1312</v>
      </c>
      <c r="P118" s="76" t="s">
        <v>1313</v>
      </c>
      <c r="Q118" s="76" t="s">
        <v>34</v>
      </c>
      <c r="R118" s="76" t="s">
        <v>22</v>
      </c>
      <c r="S118" s="76" t="s">
        <v>1340</v>
      </c>
      <c r="T118" s="76" t="s">
        <v>1341</v>
      </c>
      <c r="U118" s="76" t="s">
        <v>1079</v>
      </c>
      <c r="V118" s="76" t="s">
        <v>1342</v>
      </c>
      <c r="W118" s="76" t="s">
        <v>1343</v>
      </c>
      <c r="X118" s="76" t="s">
        <v>1312</v>
      </c>
      <c r="Y118" s="76" t="s">
        <v>1311</v>
      </c>
      <c r="Z118" s="76" t="s">
        <v>1152</v>
      </c>
      <c r="AA118" s="76">
        <v>60000</v>
      </c>
      <c r="AB118" s="76" t="s">
        <v>34</v>
      </c>
      <c r="AC118" s="76" t="s">
        <v>34</v>
      </c>
      <c r="AD118" s="76" t="s">
        <v>1107</v>
      </c>
      <c r="AE118" s="76" t="s">
        <v>1079</v>
      </c>
      <c r="AF118" s="76" t="s">
        <v>1319</v>
      </c>
      <c r="AG118" s="76">
        <v>2022</v>
      </c>
      <c r="AH118" s="76" t="s">
        <v>1344</v>
      </c>
      <c r="AI118" s="76">
        <v>6</v>
      </c>
      <c r="AJ118" s="76" t="s">
        <v>1345</v>
      </c>
      <c r="AK118" s="76" t="s">
        <v>1079</v>
      </c>
      <c r="AL118" s="76" t="s">
        <v>159</v>
      </c>
      <c r="AM118" s="76" t="s">
        <v>1079</v>
      </c>
      <c r="AN118" s="76" t="s">
        <v>1079</v>
      </c>
      <c r="AO118" s="76" t="s">
        <v>1079</v>
      </c>
      <c r="AP118" s="76" t="s">
        <v>1079</v>
      </c>
      <c r="AQ118" s="76" t="s">
        <v>1079</v>
      </c>
      <c r="AR118" s="76" t="s">
        <v>1079</v>
      </c>
      <c r="AS118" s="76" t="s">
        <v>1079</v>
      </c>
      <c r="AT118" s="76" t="s">
        <v>1079</v>
      </c>
      <c r="AU118" s="76" t="s">
        <v>1079</v>
      </c>
      <c r="AV118" s="76" t="s">
        <v>1079</v>
      </c>
      <c r="AW118" s="76" t="s">
        <v>1079</v>
      </c>
      <c r="AX118" s="76" t="s">
        <v>1079</v>
      </c>
      <c r="AY118" s="76" t="s">
        <v>1079</v>
      </c>
      <c r="AZ118" s="76" t="s">
        <v>1079</v>
      </c>
      <c r="BA118" s="76" t="s">
        <v>1079</v>
      </c>
      <c r="BB118" s="76" t="s">
        <v>1079</v>
      </c>
      <c r="BC118" s="76" t="s">
        <v>1079</v>
      </c>
      <c r="BD118" s="76" t="s">
        <v>159</v>
      </c>
      <c r="BE118" s="76" t="s">
        <v>1079</v>
      </c>
      <c r="BF118" s="76" t="s">
        <v>1079</v>
      </c>
      <c r="BG118" s="76" t="s">
        <v>1079</v>
      </c>
      <c r="BH118" s="76" t="s">
        <v>1079</v>
      </c>
      <c r="BI118" s="76" t="s">
        <v>1079</v>
      </c>
      <c r="BJ118" s="76" t="s">
        <v>1079</v>
      </c>
      <c r="BK118" s="76" t="s">
        <v>1079</v>
      </c>
      <c r="BL118" s="76" t="s">
        <v>1079</v>
      </c>
      <c r="BM118" s="76" t="s">
        <v>1079</v>
      </c>
      <c r="BN118" s="76" t="s">
        <v>1079</v>
      </c>
      <c r="BO118" s="76" t="s">
        <v>1079</v>
      </c>
      <c r="BP118" s="76" t="s">
        <v>1079</v>
      </c>
      <c r="BQ118" s="76" t="s">
        <v>1079</v>
      </c>
      <c r="BR118" s="76" t="s">
        <v>1079</v>
      </c>
      <c r="BS118" s="76" t="s">
        <v>1079</v>
      </c>
      <c r="BT118" s="76" t="s">
        <v>1079</v>
      </c>
      <c r="BU118" s="76" t="s">
        <v>1079</v>
      </c>
      <c r="BV118" s="76" t="s">
        <v>159</v>
      </c>
      <c r="BW118" s="76" t="s">
        <v>1079</v>
      </c>
      <c r="BX118" s="76" t="s">
        <v>1079</v>
      </c>
      <c r="BY118" s="76" t="s">
        <v>1079</v>
      </c>
      <c r="BZ118" s="76" t="s">
        <v>1079</v>
      </c>
      <c r="CA118" s="76" t="s">
        <v>1079</v>
      </c>
      <c r="CB118" s="76" t="s">
        <v>1079</v>
      </c>
      <c r="CC118" s="76" t="s">
        <v>1079</v>
      </c>
      <c r="CD118" s="76" t="s">
        <v>1079</v>
      </c>
      <c r="CE118" s="76" t="s">
        <v>1079</v>
      </c>
      <c r="CF118" s="76" t="s">
        <v>1079</v>
      </c>
      <c r="CG118" s="76" t="s">
        <v>1079</v>
      </c>
      <c r="CH118" s="76" t="s">
        <v>1079</v>
      </c>
      <c r="CI118" s="76" t="s">
        <v>1079</v>
      </c>
      <c r="CJ118" s="76" t="s">
        <v>1079</v>
      </c>
      <c r="CK118" s="76" t="s">
        <v>1079</v>
      </c>
      <c r="CL118" s="76" t="s">
        <v>1079</v>
      </c>
      <c r="CM118" s="76" t="s">
        <v>1079</v>
      </c>
      <c r="CN118" s="76" t="s">
        <v>22</v>
      </c>
      <c r="CO118" s="76" t="s">
        <v>1346</v>
      </c>
      <c r="CP118" s="76" t="s">
        <v>1079</v>
      </c>
      <c r="CQ118" s="76" t="s">
        <v>1079</v>
      </c>
      <c r="CR118" s="76" t="s">
        <v>1342</v>
      </c>
      <c r="CS118" s="76" t="s">
        <v>1343</v>
      </c>
      <c r="CT118" s="76" t="s">
        <v>1312</v>
      </c>
      <c r="CU118" s="76" t="s">
        <v>1311</v>
      </c>
      <c r="CV118" s="76" t="s">
        <v>1152</v>
      </c>
      <c r="CW118" s="76">
        <v>60000</v>
      </c>
      <c r="CX118" s="76" t="s">
        <v>34</v>
      </c>
      <c r="CY118" s="76" t="s">
        <v>1107</v>
      </c>
      <c r="CZ118" s="76" t="s">
        <v>1079</v>
      </c>
      <c r="DA118" s="76" t="s">
        <v>1319</v>
      </c>
      <c r="DB118" s="76">
        <v>2022</v>
      </c>
      <c r="DC118" s="76" t="s">
        <v>1344</v>
      </c>
      <c r="DD118" s="76">
        <v>6</v>
      </c>
      <c r="DE118" s="76" t="s">
        <v>1345</v>
      </c>
      <c r="DF118" s="76" t="s">
        <v>159</v>
      </c>
      <c r="DG118" s="76" t="s">
        <v>1079</v>
      </c>
      <c r="DH118" s="76" t="s">
        <v>1079</v>
      </c>
      <c r="DI118" s="76" t="s">
        <v>1079</v>
      </c>
      <c r="DJ118" s="76" t="s">
        <v>1079</v>
      </c>
      <c r="DK118" s="76" t="s">
        <v>1079</v>
      </c>
      <c r="DL118" s="76" t="s">
        <v>1079</v>
      </c>
      <c r="DM118" s="76" t="s">
        <v>1079</v>
      </c>
      <c r="DN118" s="76" t="s">
        <v>1079</v>
      </c>
      <c r="DO118" s="76" t="s">
        <v>1079</v>
      </c>
      <c r="DP118" s="76" t="s">
        <v>1079</v>
      </c>
      <c r="DQ118" s="76" t="s">
        <v>1079</v>
      </c>
      <c r="DR118" s="76" t="s">
        <v>1079</v>
      </c>
      <c r="DS118" s="76" t="s">
        <v>1079</v>
      </c>
      <c r="DT118" s="76" t="s">
        <v>1079</v>
      </c>
      <c r="DU118" s="76" t="s">
        <v>1079</v>
      </c>
      <c r="DV118" s="76" t="s">
        <v>1079</v>
      </c>
      <c r="DW118" s="76" t="s">
        <v>1079</v>
      </c>
      <c r="DX118" s="76"/>
      <c r="DY118" s="77" t="s">
        <v>1329</v>
      </c>
      <c r="DZ118" s="76" t="s">
        <v>1330</v>
      </c>
    </row>
    <row r="119" spans="1:130" x14ac:dyDescent="0.25">
      <c r="A119" s="52">
        <v>9</v>
      </c>
      <c r="B119" s="76">
        <v>118</v>
      </c>
      <c r="C119" s="76" t="s">
        <v>57</v>
      </c>
      <c r="D119" s="77" t="s">
        <v>1305</v>
      </c>
      <c r="E119" s="76">
        <v>2022</v>
      </c>
      <c r="F119" s="76" t="s">
        <v>1079</v>
      </c>
      <c r="G119" s="76" t="s">
        <v>1112</v>
      </c>
      <c r="H119" s="77" t="s">
        <v>1347</v>
      </c>
      <c r="I119" s="80" t="s">
        <v>1348</v>
      </c>
      <c r="J119" s="77" t="s">
        <v>1079</v>
      </c>
      <c r="K119" s="77" t="s">
        <v>1075</v>
      </c>
      <c r="L119" s="77" t="s">
        <v>1349</v>
      </c>
      <c r="M119" s="76" t="s">
        <v>1311</v>
      </c>
      <c r="N119" s="76" t="s">
        <v>1149</v>
      </c>
      <c r="O119" s="76" t="s">
        <v>1312</v>
      </c>
      <c r="P119" s="76" t="s">
        <v>1313</v>
      </c>
      <c r="Q119" s="76" t="s">
        <v>34</v>
      </c>
      <c r="R119" s="76" t="s">
        <v>22</v>
      </c>
      <c r="S119" s="76" t="s">
        <v>1350</v>
      </c>
      <c r="T119" s="76" t="s">
        <v>1118</v>
      </c>
      <c r="U119" s="76" t="s">
        <v>1079</v>
      </c>
      <c r="V119" s="76" t="s">
        <v>1351</v>
      </c>
      <c r="W119" s="76" t="s">
        <v>1352</v>
      </c>
      <c r="X119" s="76" t="s">
        <v>1312</v>
      </c>
      <c r="Y119" s="76" t="s">
        <v>1311</v>
      </c>
      <c r="Z119" s="76" t="s">
        <v>1152</v>
      </c>
      <c r="AA119" s="76">
        <v>10000</v>
      </c>
      <c r="AB119" s="76" t="s">
        <v>34</v>
      </c>
      <c r="AC119" s="76" t="s">
        <v>34</v>
      </c>
      <c r="AD119" s="76" t="s">
        <v>1107</v>
      </c>
      <c r="AE119" s="76" t="s">
        <v>1079</v>
      </c>
      <c r="AF119" s="76" t="s">
        <v>1319</v>
      </c>
      <c r="AG119" s="76">
        <v>2022</v>
      </c>
      <c r="AH119" s="76" t="s">
        <v>1344</v>
      </c>
      <c r="AI119" s="76">
        <v>6</v>
      </c>
      <c r="AJ119" s="76" t="s">
        <v>1353</v>
      </c>
      <c r="AK119" s="76" t="s">
        <v>1354</v>
      </c>
      <c r="AL119" s="76" t="s">
        <v>159</v>
      </c>
      <c r="AM119" s="76" t="s">
        <v>1079</v>
      </c>
      <c r="AN119" s="76" t="s">
        <v>1079</v>
      </c>
      <c r="AO119" s="76" t="s">
        <v>1079</v>
      </c>
      <c r="AP119" s="76" t="s">
        <v>1079</v>
      </c>
      <c r="AQ119" s="76" t="s">
        <v>1079</v>
      </c>
      <c r="AR119" s="76" t="s">
        <v>1079</v>
      </c>
      <c r="AS119" s="76" t="s">
        <v>1079</v>
      </c>
      <c r="AT119" s="76" t="s">
        <v>1079</v>
      </c>
      <c r="AU119" s="76" t="s">
        <v>1079</v>
      </c>
      <c r="AV119" s="76" t="s">
        <v>1079</v>
      </c>
      <c r="AW119" s="76" t="s">
        <v>1079</v>
      </c>
      <c r="AX119" s="76" t="s">
        <v>1079</v>
      </c>
      <c r="AY119" s="76" t="s">
        <v>1079</v>
      </c>
      <c r="AZ119" s="76" t="s">
        <v>1079</v>
      </c>
      <c r="BA119" s="76" t="s">
        <v>1079</v>
      </c>
      <c r="BB119" s="76" t="s">
        <v>1079</v>
      </c>
      <c r="BC119" s="76" t="s">
        <v>1079</v>
      </c>
      <c r="BD119" s="76" t="s">
        <v>22</v>
      </c>
      <c r="BE119" s="76" t="s">
        <v>1081</v>
      </c>
      <c r="BF119" s="76" t="s">
        <v>1322</v>
      </c>
      <c r="BG119" s="76" t="s">
        <v>1105</v>
      </c>
      <c r="BH119" s="76" t="s">
        <v>1355</v>
      </c>
      <c r="BI119" s="76" t="s">
        <v>1356</v>
      </c>
      <c r="BJ119" s="76" t="s">
        <v>1312</v>
      </c>
      <c r="BK119" s="76" t="s">
        <v>1311</v>
      </c>
      <c r="BL119" s="76" t="s">
        <v>1152</v>
      </c>
      <c r="BM119" s="76">
        <v>0</v>
      </c>
      <c r="BN119" s="76" t="s">
        <v>34</v>
      </c>
      <c r="BO119" s="76" t="s">
        <v>34</v>
      </c>
      <c r="BP119" s="76" t="s">
        <v>34</v>
      </c>
      <c r="BQ119" s="76" t="s">
        <v>1319</v>
      </c>
      <c r="BR119" s="76" t="s">
        <v>34</v>
      </c>
      <c r="BS119" s="76" t="s">
        <v>1087</v>
      </c>
      <c r="BT119" s="76">
        <v>1</v>
      </c>
      <c r="BU119" s="76" t="s">
        <v>1357</v>
      </c>
      <c r="BV119" s="76" t="s">
        <v>159</v>
      </c>
      <c r="BW119" s="76" t="s">
        <v>1079</v>
      </c>
      <c r="BX119" s="76" t="s">
        <v>1079</v>
      </c>
      <c r="BY119" s="76" t="s">
        <v>1079</v>
      </c>
      <c r="BZ119" s="76" t="s">
        <v>1079</v>
      </c>
      <c r="CA119" s="76" t="s">
        <v>1079</v>
      </c>
      <c r="CB119" s="76" t="s">
        <v>1079</v>
      </c>
      <c r="CC119" s="76" t="s">
        <v>1079</v>
      </c>
      <c r="CD119" s="76" t="s">
        <v>1079</v>
      </c>
      <c r="CE119" s="76" t="s">
        <v>1079</v>
      </c>
      <c r="CF119" s="76" t="s">
        <v>1079</v>
      </c>
      <c r="CG119" s="76" t="s">
        <v>1079</v>
      </c>
      <c r="CH119" s="76" t="s">
        <v>1079</v>
      </c>
      <c r="CI119" s="76" t="s">
        <v>1079</v>
      </c>
      <c r="CJ119" s="76" t="s">
        <v>1079</v>
      </c>
      <c r="CK119" s="76" t="s">
        <v>1079</v>
      </c>
      <c r="CL119" s="76" t="s">
        <v>1079</v>
      </c>
      <c r="CM119" s="76" t="s">
        <v>1079</v>
      </c>
      <c r="CN119" s="76" t="s">
        <v>1358</v>
      </c>
      <c r="CO119" s="76" t="s">
        <v>1118</v>
      </c>
      <c r="CP119" s="76" t="s">
        <v>1079</v>
      </c>
      <c r="CQ119" s="76" t="s">
        <v>1079</v>
      </c>
      <c r="CR119" s="76" t="s">
        <v>1351</v>
      </c>
      <c r="CS119" s="76" t="s">
        <v>1352</v>
      </c>
      <c r="CT119" s="76" t="s">
        <v>1312</v>
      </c>
      <c r="CU119" s="76" t="s">
        <v>1311</v>
      </c>
      <c r="CV119" s="76" t="s">
        <v>1152</v>
      </c>
      <c r="CW119" s="76">
        <v>10000</v>
      </c>
      <c r="CX119" s="76" t="s">
        <v>34</v>
      </c>
      <c r="CY119" s="76" t="s">
        <v>1107</v>
      </c>
      <c r="CZ119" s="76" t="s">
        <v>1079</v>
      </c>
      <c r="DA119" s="76" t="s">
        <v>1319</v>
      </c>
      <c r="DB119" s="76">
        <v>2022</v>
      </c>
      <c r="DC119" s="76" t="s">
        <v>1344</v>
      </c>
      <c r="DD119" s="76">
        <v>6</v>
      </c>
      <c r="DE119" s="76" t="s">
        <v>1353</v>
      </c>
      <c r="DF119" s="76" t="s">
        <v>159</v>
      </c>
      <c r="DG119" s="76" t="s">
        <v>1079</v>
      </c>
      <c r="DH119" s="76" t="s">
        <v>1079</v>
      </c>
      <c r="DI119" s="76" t="s">
        <v>1079</v>
      </c>
      <c r="DJ119" s="76" t="s">
        <v>1079</v>
      </c>
      <c r="DK119" s="76" t="s">
        <v>1079</v>
      </c>
      <c r="DL119" s="76" t="s">
        <v>1079</v>
      </c>
      <c r="DM119" s="76" t="s">
        <v>1079</v>
      </c>
      <c r="DN119" s="76" t="s">
        <v>1079</v>
      </c>
      <c r="DO119" s="76" t="s">
        <v>1079</v>
      </c>
      <c r="DP119" s="76" t="s">
        <v>1079</v>
      </c>
      <c r="DQ119" s="76" t="s">
        <v>1079</v>
      </c>
      <c r="DR119" s="76" t="s">
        <v>1079</v>
      </c>
      <c r="DS119" s="76" t="s">
        <v>1079</v>
      </c>
      <c r="DT119" s="76" t="s">
        <v>1079</v>
      </c>
      <c r="DU119" s="76" t="s">
        <v>1079</v>
      </c>
      <c r="DV119" s="76" t="s">
        <v>1079</v>
      </c>
      <c r="DW119" s="76" t="s">
        <v>1079</v>
      </c>
      <c r="DX119" s="76" t="s">
        <v>1354</v>
      </c>
      <c r="DY119" s="77" t="s">
        <v>1359</v>
      </c>
      <c r="DZ119" s="76" t="s">
        <v>1330</v>
      </c>
    </row>
    <row r="120" spans="1:130" x14ac:dyDescent="0.25">
      <c r="A120" s="52">
        <v>9</v>
      </c>
      <c r="B120" s="76">
        <v>119</v>
      </c>
      <c r="C120" s="76" t="s">
        <v>57</v>
      </c>
      <c r="D120" s="77" t="s">
        <v>1360</v>
      </c>
      <c r="E120" s="76">
        <v>2022</v>
      </c>
      <c r="F120" s="76" t="s">
        <v>1079</v>
      </c>
      <c r="G120" s="76" t="s">
        <v>1112</v>
      </c>
      <c r="H120" s="77" t="s">
        <v>1361</v>
      </c>
      <c r="I120" s="77" t="s">
        <v>1362</v>
      </c>
      <c r="J120" s="77" t="s">
        <v>1363</v>
      </c>
      <c r="K120" s="77" t="s">
        <v>1364</v>
      </c>
      <c r="L120" s="77" t="s">
        <v>1365</v>
      </c>
      <c r="M120" s="76" t="s">
        <v>1311</v>
      </c>
      <c r="N120" s="76" t="s">
        <v>1149</v>
      </c>
      <c r="O120" s="76" t="s">
        <v>1312</v>
      </c>
      <c r="P120" s="76" t="s">
        <v>1313</v>
      </c>
      <c r="Q120" s="76" t="s">
        <v>34</v>
      </c>
      <c r="R120" s="76" t="s">
        <v>22</v>
      </c>
      <c r="S120" s="76" t="s">
        <v>1331</v>
      </c>
      <c r="T120" s="76" t="s">
        <v>1118</v>
      </c>
      <c r="U120" s="76" t="s">
        <v>1079</v>
      </c>
      <c r="V120" s="76" t="s">
        <v>1366</v>
      </c>
      <c r="W120" s="76" t="s">
        <v>1367</v>
      </c>
      <c r="X120" s="76" t="s">
        <v>1312</v>
      </c>
      <c r="Y120" s="76" t="s">
        <v>1311</v>
      </c>
      <c r="Z120" s="76" t="s">
        <v>1152</v>
      </c>
      <c r="AA120" s="76">
        <v>200000</v>
      </c>
      <c r="AB120" s="76" t="s">
        <v>34</v>
      </c>
      <c r="AC120" s="76" t="s">
        <v>34</v>
      </c>
      <c r="AD120" s="76" t="s">
        <v>1107</v>
      </c>
      <c r="AE120" s="76" t="s">
        <v>1079</v>
      </c>
      <c r="AF120" s="76" t="s">
        <v>1319</v>
      </c>
      <c r="AG120" s="76">
        <v>2022</v>
      </c>
      <c r="AH120" s="76" t="s">
        <v>1344</v>
      </c>
      <c r="AI120" s="76">
        <v>6</v>
      </c>
      <c r="AJ120" s="76" t="s">
        <v>1368</v>
      </c>
      <c r="AK120" s="76" t="s">
        <v>1079</v>
      </c>
      <c r="AL120" s="76" t="s">
        <v>159</v>
      </c>
      <c r="AM120" s="76" t="s">
        <v>1079</v>
      </c>
      <c r="AN120" s="76" t="s">
        <v>1079</v>
      </c>
      <c r="AO120" s="76" t="s">
        <v>1079</v>
      </c>
      <c r="AP120" s="76" t="s">
        <v>1079</v>
      </c>
      <c r="AQ120" s="76" t="s">
        <v>1079</v>
      </c>
      <c r="AR120" s="76" t="s">
        <v>1079</v>
      </c>
      <c r="AS120" s="76" t="s">
        <v>1079</v>
      </c>
      <c r="AT120" s="76" t="s">
        <v>1079</v>
      </c>
      <c r="AU120" s="76" t="s">
        <v>1079</v>
      </c>
      <c r="AV120" s="76" t="s">
        <v>1079</v>
      </c>
      <c r="AW120" s="76" t="s">
        <v>1079</v>
      </c>
      <c r="AX120" s="76" t="s">
        <v>1079</v>
      </c>
      <c r="AY120" s="76" t="s">
        <v>1079</v>
      </c>
      <c r="AZ120" s="76" t="s">
        <v>1079</v>
      </c>
      <c r="BA120" s="76" t="s">
        <v>1079</v>
      </c>
      <c r="BB120" s="76" t="s">
        <v>1079</v>
      </c>
      <c r="BC120" s="76" t="s">
        <v>1079</v>
      </c>
      <c r="BD120" s="76" t="s">
        <v>22</v>
      </c>
      <c r="BE120" s="76" t="s">
        <v>1341</v>
      </c>
      <c r="BF120" s="76" t="s">
        <v>1079</v>
      </c>
      <c r="BG120" s="76" t="s">
        <v>1079</v>
      </c>
      <c r="BH120" s="76" t="s">
        <v>1366</v>
      </c>
      <c r="BI120" s="76" t="s">
        <v>1369</v>
      </c>
      <c r="BJ120" s="76" t="s">
        <v>1312</v>
      </c>
      <c r="BK120" s="76" t="s">
        <v>1311</v>
      </c>
      <c r="BL120" s="76" t="s">
        <v>1152</v>
      </c>
      <c r="BM120" s="76">
        <v>200000</v>
      </c>
      <c r="BN120" s="76" t="s">
        <v>34</v>
      </c>
      <c r="BO120" s="76" t="s">
        <v>1107</v>
      </c>
      <c r="BP120" s="76" t="s">
        <v>1079</v>
      </c>
      <c r="BQ120" s="76" t="s">
        <v>1319</v>
      </c>
      <c r="BR120" s="76">
        <v>2022</v>
      </c>
      <c r="BS120" s="76" t="s">
        <v>1344</v>
      </c>
      <c r="BT120" s="76">
        <v>6</v>
      </c>
      <c r="BU120" s="76" t="s">
        <v>1368</v>
      </c>
      <c r="BV120" s="76" t="s">
        <v>159</v>
      </c>
      <c r="BW120" s="76" t="s">
        <v>1079</v>
      </c>
      <c r="BX120" s="76" t="s">
        <v>1079</v>
      </c>
      <c r="BY120" s="76" t="s">
        <v>1079</v>
      </c>
      <c r="BZ120" s="76" t="s">
        <v>1079</v>
      </c>
      <c r="CA120" s="76" t="s">
        <v>1079</v>
      </c>
      <c r="CB120" s="76" t="s">
        <v>1079</v>
      </c>
      <c r="CC120" s="76" t="s">
        <v>1079</v>
      </c>
      <c r="CD120" s="76" t="s">
        <v>1079</v>
      </c>
      <c r="CE120" s="76" t="s">
        <v>1079</v>
      </c>
      <c r="CF120" s="76" t="s">
        <v>1079</v>
      </c>
      <c r="CG120" s="76" t="s">
        <v>1079</v>
      </c>
      <c r="CH120" s="76" t="s">
        <v>1079</v>
      </c>
      <c r="CI120" s="76" t="s">
        <v>1079</v>
      </c>
      <c r="CJ120" s="76" t="s">
        <v>1079</v>
      </c>
      <c r="CK120" s="76" t="s">
        <v>1079</v>
      </c>
      <c r="CL120" s="76" t="s">
        <v>1079</v>
      </c>
      <c r="CM120" s="76" t="s">
        <v>1079</v>
      </c>
      <c r="CN120" s="76" t="s">
        <v>159</v>
      </c>
      <c r="CO120" s="76" t="s">
        <v>1079</v>
      </c>
      <c r="CP120" s="76" t="s">
        <v>1079</v>
      </c>
      <c r="CQ120" s="76" t="s">
        <v>1079</v>
      </c>
      <c r="CR120" s="76" t="s">
        <v>1079</v>
      </c>
      <c r="CS120" s="76" t="s">
        <v>1079</v>
      </c>
      <c r="CT120" s="76" t="s">
        <v>1079</v>
      </c>
      <c r="CU120" s="76" t="s">
        <v>1079</v>
      </c>
      <c r="CV120" s="76" t="s">
        <v>1079</v>
      </c>
      <c r="CW120" s="76" t="s">
        <v>1079</v>
      </c>
      <c r="CX120" s="76" t="s">
        <v>1079</v>
      </c>
      <c r="CY120" s="76" t="s">
        <v>1079</v>
      </c>
      <c r="CZ120" s="76" t="s">
        <v>1079</v>
      </c>
      <c r="DA120" s="76" t="s">
        <v>1079</v>
      </c>
      <c r="DB120" s="76" t="s">
        <v>1079</v>
      </c>
      <c r="DC120" s="76" t="s">
        <v>1079</v>
      </c>
      <c r="DD120" s="76" t="s">
        <v>1079</v>
      </c>
      <c r="DE120" s="76" t="s">
        <v>1079</v>
      </c>
      <c r="DF120" s="76" t="s">
        <v>159</v>
      </c>
      <c r="DG120" s="76" t="s">
        <v>1079</v>
      </c>
      <c r="DH120" s="76" t="s">
        <v>1079</v>
      </c>
      <c r="DI120" s="76" t="s">
        <v>1079</v>
      </c>
      <c r="DJ120" s="76" t="s">
        <v>1079</v>
      </c>
      <c r="DK120" s="76" t="s">
        <v>1079</v>
      </c>
      <c r="DL120" s="76" t="s">
        <v>1079</v>
      </c>
      <c r="DM120" s="76" t="s">
        <v>1079</v>
      </c>
      <c r="DN120" s="76" t="s">
        <v>1079</v>
      </c>
      <c r="DO120" s="76" t="s">
        <v>1079</v>
      </c>
      <c r="DP120" s="76" t="s">
        <v>1079</v>
      </c>
      <c r="DQ120" s="76" t="s">
        <v>1079</v>
      </c>
      <c r="DR120" s="76" t="s">
        <v>1079</v>
      </c>
      <c r="DS120" s="76" t="s">
        <v>1079</v>
      </c>
      <c r="DT120" s="76" t="s">
        <v>1079</v>
      </c>
      <c r="DU120" s="76" t="s">
        <v>1079</v>
      </c>
      <c r="DV120" s="76" t="s">
        <v>1079</v>
      </c>
      <c r="DW120" s="76" t="s">
        <v>1079</v>
      </c>
      <c r="DX120" s="76" t="s">
        <v>1370</v>
      </c>
      <c r="DY120" s="77" t="s">
        <v>1371</v>
      </c>
      <c r="DZ120" s="76" t="s">
        <v>1330</v>
      </c>
    </row>
    <row r="121" spans="1:130" x14ac:dyDescent="0.25">
      <c r="A121" s="52">
        <v>9</v>
      </c>
      <c r="B121" s="76">
        <v>120</v>
      </c>
      <c r="C121" s="76" t="s">
        <v>57</v>
      </c>
      <c r="D121" s="77" t="s">
        <v>1360</v>
      </c>
      <c r="E121" s="76">
        <v>2022</v>
      </c>
      <c r="F121" s="76" t="s">
        <v>1079</v>
      </c>
      <c r="G121" s="76" t="s">
        <v>1112</v>
      </c>
      <c r="H121" s="77" t="s">
        <v>1372</v>
      </c>
      <c r="I121" s="77" t="s">
        <v>1373</v>
      </c>
      <c r="J121" s="77" t="s">
        <v>1374</v>
      </c>
      <c r="K121" s="77" t="s">
        <v>1375</v>
      </c>
      <c r="L121" s="77" t="s">
        <v>1376</v>
      </c>
      <c r="M121" s="76" t="s">
        <v>1311</v>
      </c>
      <c r="N121" s="76" t="s">
        <v>1149</v>
      </c>
      <c r="O121" s="76" t="s">
        <v>1312</v>
      </c>
      <c r="P121" s="76" t="s">
        <v>1313</v>
      </c>
      <c r="Q121" s="76" t="s">
        <v>34</v>
      </c>
      <c r="R121" s="76" t="s">
        <v>22</v>
      </c>
      <c r="S121" s="76" t="s">
        <v>1377</v>
      </c>
      <c r="T121" s="76" t="s">
        <v>1378</v>
      </c>
      <c r="U121" s="76" t="s">
        <v>1379</v>
      </c>
      <c r="V121" s="76" t="s">
        <v>1380</v>
      </c>
      <c r="W121" s="76" t="s">
        <v>1367</v>
      </c>
      <c r="X121" s="76" t="s">
        <v>1312</v>
      </c>
      <c r="Y121" s="76" t="s">
        <v>1311</v>
      </c>
      <c r="Z121" s="76" t="s">
        <v>1152</v>
      </c>
      <c r="AA121" s="76" t="s">
        <v>34</v>
      </c>
      <c r="AB121" s="76">
        <v>50000</v>
      </c>
      <c r="AC121" s="76">
        <v>70000</v>
      </c>
      <c r="AD121" s="76" t="s">
        <v>1107</v>
      </c>
      <c r="AE121" s="76" t="s">
        <v>1079</v>
      </c>
      <c r="AF121" s="76" t="s">
        <v>1319</v>
      </c>
      <c r="AG121" s="76">
        <v>2022</v>
      </c>
      <c r="AH121" s="76" t="s">
        <v>1344</v>
      </c>
      <c r="AI121" s="76">
        <v>6</v>
      </c>
      <c r="AJ121" s="76" t="s">
        <v>1368</v>
      </c>
      <c r="AK121" s="76" t="s">
        <v>1381</v>
      </c>
      <c r="AL121" s="76" t="s">
        <v>159</v>
      </c>
      <c r="AM121" s="76" t="s">
        <v>1079</v>
      </c>
      <c r="AN121" s="76" t="s">
        <v>1079</v>
      </c>
      <c r="AO121" s="76" t="s">
        <v>1079</v>
      </c>
      <c r="AP121" s="76" t="s">
        <v>1079</v>
      </c>
      <c r="AQ121" s="76" t="s">
        <v>1079</v>
      </c>
      <c r="AR121" s="76" t="s">
        <v>1079</v>
      </c>
      <c r="AS121" s="76" t="s">
        <v>1079</v>
      </c>
      <c r="AT121" s="76" t="s">
        <v>1079</v>
      </c>
      <c r="AU121" s="76" t="s">
        <v>1079</v>
      </c>
      <c r="AV121" s="76" t="s">
        <v>1079</v>
      </c>
      <c r="AW121" s="76" t="s">
        <v>1079</v>
      </c>
      <c r="AX121" s="76" t="s">
        <v>1079</v>
      </c>
      <c r="AY121" s="76" t="s">
        <v>1079</v>
      </c>
      <c r="AZ121" s="76" t="s">
        <v>1079</v>
      </c>
      <c r="BA121" s="76" t="s">
        <v>1079</v>
      </c>
      <c r="BB121" s="76" t="s">
        <v>1079</v>
      </c>
      <c r="BC121" s="76" t="s">
        <v>1079</v>
      </c>
      <c r="BD121" s="76" t="s">
        <v>22</v>
      </c>
      <c r="BE121" s="76" t="s">
        <v>1081</v>
      </c>
      <c r="BF121" s="76" t="s">
        <v>1322</v>
      </c>
      <c r="BG121" s="76" t="s">
        <v>1379</v>
      </c>
      <c r="BH121" s="76" t="s">
        <v>1382</v>
      </c>
      <c r="BI121" s="76" t="s">
        <v>34</v>
      </c>
      <c r="BJ121" s="76" t="s">
        <v>1312</v>
      </c>
      <c r="BK121" s="76" t="s">
        <v>1311</v>
      </c>
      <c r="BL121" s="76" t="s">
        <v>34</v>
      </c>
      <c r="BM121" s="76" t="s">
        <v>34</v>
      </c>
      <c r="BN121" s="76" t="s">
        <v>34</v>
      </c>
      <c r="BO121" s="76" t="s">
        <v>34</v>
      </c>
      <c r="BP121" s="76" t="s">
        <v>34</v>
      </c>
      <c r="BQ121" s="76" t="s">
        <v>34</v>
      </c>
      <c r="BR121" s="76" t="s">
        <v>1079</v>
      </c>
      <c r="BS121" s="76" t="s">
        <v>1087</v>
      </c>
      <c r="BT121" s="76">
        <v>1</v>
      </c>
      <c r="BU121" s="76" t="s">
        <v>34</v>
      </c>
      <c r="BV121" s="76" t="s">
        <v>159</v>
      </c>
      <c r="BW121" s="76" t="s">
        <v>1079</v>
      </c>
      <c r="BX121" s="76" t="s">
        <v>1079</v>
      </c>
      <c r="BY121" s="76" t="s">
        <v>1079</v>
      </c>
      <c r="BZ121" s="76" t="s">
        <v>1079</v>
      </c>
      <c r="CA121" s="76" t="s">
        <v>1079</v>
      </c>
      <c r="CB121" s="76" t="s">
        <v>1079</v>
      </c>
      <c r="CC121" s="76" t="s">
        <v>1079</v>
      </c>
      <c r="CD121" s="76" t="s">
        <v>1079</v>
      </c>
      <c r="CE121" s="76" t="s">
        <v>1079</v>
      </c>
      <c r="CF121" s="76" t="s">
        <v>1079</v>
      </c>
      <c r="CG121" s="76" t="s">
        <v>1079</v>
      </c>
      <c r="CH121" s="76" t="s">
        <v>1079</v>
      </c>
      <c r="CI121" s="76" t="s">
        <v>1079</v>
      </c>
      <c r="CJ121" s="76" t="s">
        <v>1079</v>
      </c>
      <c r="CK121" s="76" t="s">
        <v>1079</v>
      </c>
      <c r="CL121" s="76" t="s">
        <v>1079</v>
      </c>
      <c r="CM121" s="76" t="s">
        <v>1079</v>
      </c>
      <c r="CN121" s="76" t="s">
        <v>22</v>
      </c>
      <c r="CO121" s="76" t="s">
        <v>1118</v>
      </c>
      <c r="CP121" s="76" t="s">
        <v>1079</v>
      </c>
      <c r="CQ121" s="76" t="s">
        <v>1079</v>
      </c>
      <c r="CR121" s="76" t="s">
        <v>1351</v>
      </c>
      <c r="CS121" s="76" t="s">
        <v>1369</v>
      </c>
      <c r="CT121" s="76" t="s">
        <v>1312</v>
      </c>
      <c r="CU121" s="76" t="s">
        <v>1311</v>
      </c>
      <c r="CV121" s="76" t="s">
        <v>1152</v>
      </c>
      <c r="CW121" s="76">
        <v>50000</v>
      </c>
      <c r="CX121" s="76">
        <v>70000</v>
      </c>
      <c r="CY121" s="76" t="s">
        <v>1107</v>
      </c>
      <c r="CZ121" s="76" t="s">
        <v>1079</v>
      </c>
      <c r="DA121" s="76" t="s">
        <v>1319</v>
      </c>
      <c r="DB121" s="76">
        <v>2022</v>
      </c>
      <c r="DC121" s="76" t="s">
        <v>1344</v>
      </c>
      <c r="DD121" s="76">
        <v>6</v>
      </c>
      <c r="DE121" s="76" t="s">
        <v>1368</v>
      </c>
      <c r="DF121" s="76" t="s">
        <v>159</v>
      </c>
      <c r="DG121" s="76" t="s">
        <v>1079</v>
      </c>
      <c r="DH121" s="76" t="s">
        <v>1079</v>
      </c>
      <c r="DI121" s="76" t="s">
        <v>1079</v>
      </c>
      <c r="DJ121" s="76" t="s">
        <v>1079</v>
      </c>
      <c r="DK121" s="76" t="s">
        <v>1079</v>
      </c>
      <c r="DL121" s="76" t="s">
        <v>1079</v>
      </c>
      <c r="DM121" s="76" t="s">
        <v>1079</v>
      </c>
      <c r="DN121" s="76" t="s">
        <v>1079</v>
      </c>
      <c r="DO121" s="76" t="s">
        <v>1079</v>
      </c>
      <c r="DP121" s="76" t="s">
        <v>1079</v>
      </c>
      <c r="DQ121" s="76" t="s">
        <v>1079</v>
      </c>
      <c r="DR121" s="76" t="s">
        <v>1079</v>
      </c>
      <c r="DS121" s="76" t="s">
        <v>1079</v>
      </c>
      <c r="DT121" s="76" t="s">
        <v>1079</v>
      </c>
      <c r="DU121" s="76" t="s">
        <v>1079</v>
      </c>
      <c r="DV121" s="76" t="s">
        <v>1079</v>
      </c>
      <c r="DW121" s="76" t="s">
        <v>1079</v>
      </c>
      <c r="DX121" s="76" t="s">
        <v>1383</v>
      </c>
      <c r="DY121" s="77" t="s">
        <v>1384</v>
      </c>
      <c r="DZ121" s="76" t="s">
        <v>1330</v>
      </c>
    </row>
    <row r="122" spans="1:130" x14ac:dyDescent="0.25">
      <c r="A122" s="52">
        <v>9</v>
      </c>
      <c r="B122" s="76">
        <v>121</v>
      </c>
      <c r="C122" s="76" t="s">
        <v>57</v>
      </c>
      <c r="D122" s="77" t="s">
        <v>1360</v>
      </c>
      <c r="E122" s="76">
        <v>2022</v>
      </c>
      <c r="F122" s="76" t="s">
        <v>1079</v>
      </c>
      <c r="G122" s="76" t="s">
        <v>1112</v>
      </c>
      <c r="H122" s="77" t="s">
        <v>1385</v>
      </c>
      <c r="I122" s="77" t="s">
        <v>1386</v>
      </c>
      <c r="J122" s="77" t="s">
        <v>1308</v>
      </c>
      <c r="K122" s="77" t="s">
        <v>1387</v>
      </c>
      <c r="L122" s="77" t="s">
        <v>1388</v>
      </c>
      <c r="M122" s="76" t="s">
        <v>1311</v>
      </c>
      <c r="N122" s="76" t="s">
        <v>1149</v>
      </c>
      <c r="O122" s="76" t="s">
        <v>1312</v>
      </c>
      <c r="P122" s="76" t="s">
        <v>1313</v>
      </c>
      <c r="Q122" s="76" t="s">
        <v>34</v>
      </c>
      <c r="R122" s="76" t="s">
        <v>22</v>
      </c>
      <c r="S122" s="76" t="s">
        <v>1389</v>
      </c>
      <c r="T122" s="76" t="s">
        <v>1378</v>
      </c>
      <c r="U122" s="76" t="s">
        <v>1390</v>
      </c>
      <c r="V122" s="76" t="s">
        <v>1391</v>
      </c>
      <c r="W122" s="76" t="s">
        <v>1392</v>
      </c>
      <c r="X122" s="76" t="s">
        <v>1312</v>
      </c>
      <c r="Y122" s="76" t="s">
        <v>1311</v>
      </c>
      <c r="Z122" s="76" t="s">
        <v>1152</v>
      </c>
      <c r="AA122" s="76">
        <v>235000</v>
      </c>
      <c r="AB122" s="76" t="s">
        <v>34</v>
      </c>
      <c r="AC122" s="76" t="s">
        <v>34</v>
      </c>
      <c r="AD122" s="76" t="s">
        <v>1107</v>
      </c>
      <c r="AE122" s="76" t="s">
        <v>1079</v>
      </c>
      <c r="AF122" s="76" t="s">
        <v>1319</v>
      </c>
      <c r="AG122" s="76">
        <v>2022</v>
      </c>
      <c r="AH122" s="76" t="s">
        <v>1344</v>
      </c>
      <c r="AI122" s="76">
        <v>6</v>
      </c>
      <c r="AJ122" s="76" t="s">
        <v>1357</v>
      </c>
      <c r="AK122" s="76" t="s">
        <v>1393</v>
      </c>
      <c r="AL122" s="76" t="s">
        <v>159</v>
      </c>
      <c r="AM122" s="76" t="s">
        <v>1079</v>
      </c>
      <c r="AN122" s="76" t="s">
        <v>1079</v>
      </c>
      <c r="AO122" s="76" t="s">
        <v>1079</v>
      </c>
      <c r="AP122" s="76" t="s">
        <v>1079</v>
      </c>
      <c r="AQ122" s="76" t="s">
        <v>1079</v>
      </c>
      <c r="AR122" s="76" t="s">
        <v>1079</v>
      </c>
      <c r="AS122" s="76" t="s">
        <v>1079</v>
      </c>
      <c r="AT122" s="76" t="s">
        <v>1079</v>
      </c>
      <c r="AU122" s="76" t="s">
        <v>1079</v>
      </c>
      <c r="AV122" s="76" t="s">
        <v>1079</v>
      </c>
      <c r="AW122" s="76" t="s">
        <v>1079</v>
      </c>
      <c r="AX122" s="76" t="s">
        <v>1079</v>
      </c>
      <c r="AY122" s="76" t="s">
        <v>1079</v>
      </c>
      <c r="AZ122" s="76" t="s">
        <v>1079</v>
      </c>
      <c r="BA122" s="76" t="s">
        <v>1079</v>
      </c>
      <c r="BB122" s="76" t="s">
        <v>1079</v>
      </c>
      <c r="BC122" s="76" t="s">
        <v>1079</v>
      </c>
      <c r="BD122" s="76" t="s">
        <v>22</v>
      </c>
      <c r="BE122" s="76" t="s">
        <v>1081</v>
      </c>
      <c r="BF122" s="76" t="s">
        <v>1394</v>
      </c>
      <c r="BG122" s="76" t="s">
        <v>1395</v>
      </c>
      <c r="BH122" s="76" t="s">
        <v>1396</v>
      </c>
      <c r="BI122" s="76" t="s">
        <v>1397</v>
      </c>
      <c r="BJ122" s="76" t="s">
        <v>1312</v>
      </c>
      <c r="BK122" s="76" t="s">
        <v>1311</v>
      </c>
      <c r="BL122" s="76" t="s">
        <v>1152</v>
      </c>
      <c r="BM122" s="76">
        <v>41</v>
      </c>
      <c r="BN122" s="76" t="s">
        <v>34</v>
      </c>
      <c r="BO122" s="76" t="s">
        <v>1335</v>
      </c>
      <c r="BP122" s="76" t="s">
        <v>1398</v>
      </c>
      <c r="BQ122" s="76" t="s">
        <v>1319</v>
      </c>
      <c r="BR122" s="76">
        <v>2022</v>
      </c>
      <c r="BS122" s="76" t="s">
        <v>1087</v>
      </c>
      <c r="BT122" s="76">
        <v>1</v>
      </c>
      <c r="BU122" s="76" t="s">
        <v>1320</v>
      </c>
      <c r="BV122" s="76" t="s">
        <v>159</v>
      </c>
      <c r="BW122" s="76" t="s">
        <v>1079</v>
      </c>
      <c r="BX122" s="76" t="s">
        <v>1079</v>
      </c>
      <c r="BY122" s="76" t="s">
        <v>1079</v>
      </c>
      <c r="BZ122" s="76" t="s">
        <v>1079</v>
      </c>
      <c r="CA122" s="76" t="s">
        <v>1079</v>
      </c>
      <c r="CB122" s="76" t="s">
        <v>1079</v>
      </c>
      <c r="CC122" s="76" t="s">
        <v>1079</v>
      </c>
      <c r="CD122" s="76" t="s">
        <v>1079</v>
      </c>
      <c r="CE122" s="76" t="s">
        <v>1079</v>
      </c>
      <c r="CF122" s="76" t="s">
        <v>1079</v>
      </c>
      <c r="CG122" s="76" t="s">
        <v>1079</v>
      </c>
      <c r="CH122" s="76" t="s">
        <v>1079</v>
      </c>
      <c r="CI122" s="76" t="s">
        <v>1079</v>
      </c>
      <c r="CJ122" s="76" t="s">
        <v>1079</v>
      </c>
      <c r="CK122" s="76" t="s">
        <v>1079</v>
      </c>
      <c r="CL122" s="76" t="s">
        <v>1079</v>
      </c>
      <c r="CM122" s="76" t="s">
        <v>1079</v>
      </c>
      <c r="CN122" s="76" t="s">
        <v>22</v>
      </c>
      <c r="CO122" s="76" t="s">
        <v>1346</v>
      </c>
      <c r="CP122" s="76" t="s">
        <v>1079</v>
      </c>
      <c r="CQ122" s="76" t="s">
        <v>1079</v>
      </c>
      <c r="CR122" s="76" t="s">
        <v>1342</v>
      </c>
      <c r="CS122" s="76" t="s">
        <v>1343</v>
      </c>
      <c r="CT122" s="76" t="s">
        <v>1312</v>
      </c>
      <c r="CU122" s="76" t="s">
        <v>1311</v>
      </c>
      <c r="CV122" s="76" t="s">
        <v>1152</v>
      </c>
      <c r="CW122" s="76">
        <v>60000</v>
      </c>
      <c r="CX122" s="76" t="s">
        <v>34</v>
      </c>
      <c r="CY122" s="76" t="s">
        <v>1107</v>
      </c>
      <c r="CZ122" s="76" t="s">
        <v>1079</v>
      </c>
      <c r="DA122" s="76" t="s">
        <v>1319</v>
      </c>
      <c r="DB122" s="76">
        <v>2022</v>
      </c>
      <c r="DC122" s="76" t="s">
        <v>1344</v>
      </c>
      <c r="DD122" s="76">
        <v>6</v>
      </c>
      <c r="DE122" s="76" t="s">
        <v>1345</v>
      </c>
      <c r="DF122" s="76" t="s">
        <v>159</v>
      </c>
      <c r="DG122" s="76" t="s">
        <v>1079</v>
      </c>
      <c r="DH122" s="76" t="s">
        <v>1079</v>
      </c>
      <c r="DI122" s="76" t="s">
        <v>1079</v>
      </c>
      <c r="DJ122" s="76" t="s">
        <v>1079</v>
      </c>
      <c r="DK122" s="76" t="s">
        <v>1079</v>
      </c>
      <c r="DL122" s="76" t="s">
        <v>1079</v>
      </c>
      <c r="DM122" s="76" t="s">
        <v>1079</v>
      </c>
      <c r="DN122" s="76" t="s">
        <v>1079</v>
      </c>
      <c r="DO122" s="76" t="s">
        <v>1079</v>
      </c>
      <c r="DP122" s="76" t="s">
        <v>1079</v>
      </c>
      <c r="DQ122" s="76" t="s">
        <v>1079</v>
      </c>
      <c r="DR122" s="76" t="s">
        <v>1079</v>
      </c>
      <c r="DS122" s="76" t="s">
        <v>1079</v>
      </c>
      <c r="DT122" s="76" t="s">
        <v>1079</v>
      </c>
      <c r="DU122" s="76" t="s">
        <v>1079</v>
      </c>
      <c r="DV122" s="76" t="s">
        <v>1079</v>
      </c>
      <c r="DW122" s="76" t="s">
        <v>1079</v>
      </c>
      <c r="DX122" s="76" t="s">
        <v>1399</v>
      </c>
      <c r="DY122" s="77" t="s">
        <v>1400</v>
      </c>
      <c r="DZ122" s="76" t="s">
        <v>1330</v>
      </c>
    </row>
    <row r="123" spans="1:130" x14ac:dyDescent="0.25">
      <c r="A123" s="52">
        <v>9</v>
      </c>
      <c r="B123" s="76">
        <v>122</v>
      </c>
      <c r="C123" s="76" t="s">
        <v>57</v>
      </c>
      <c r="D123" s="77" t="s">
        <v>1360</v>
      </c>
      <c r="E123" s="76">
        <v>2022</v>
      </c>
      <c r="F123" s="76" t="s">
        <v>1079</v>
      </c>
      <c r="G123" s="76" t="s">
        <v>1112</v>
      </c>
      <c r="H123" s="77" t="s">
        <v>1401</v>
      </c>
      <c r="I123" s="77" t="s">
        <v>1402</v>
      </c>
      <c r="J123" s="77" t="s">
        <v>1403</v>
      </c>
      <c r="K123" s="77" t="s">
        <v>1387</v>
      </c>
      <c r="L123" s="77" t="s">
        <v>1388</v>
      </c>
      <c r="M123" s="76" t="s">
        <v>1311</v>
      </c>
      <c r="N123" s="76" t="s">
        <v>1149</v>
      </c>
      <c r="O123" s="76" t="s">
        <v>1312</v>
      </c>
      <c r="P123" s="76" t="s">
        <v>1313</v>
      </c>
      <c r="Q123" s="76" t="s">
        <v>34</v>
      </c>
      <c r="R123" s="76" t="s">
        <v>22</v>
      </c>
      <c r="S123" s="76" t="s">
        <v>1404</v>
      </c>
      <c r="T123" s="76" t="s">
        <v>1118</v>
      </c>
      <c r="U123" s="76" t="s">
        <v>1079</v>
      </c>
      <c r="V123" s="76" t="s">
        <v>1405</v>
      </c>
      <c r="W123" s="76" t="s">
        <v>1367</v>
      </c>
      <c r="X123" s="76" t="s">
        <v>1312</v>
      </c>
      <c r="Y123" s="76" t="s">
        <v>1311</v>
      </c>
      <c r="Z123" s="76" t="s">
        <v>1152</v>
      </c>
      <c r="AA123" s="76">
        <v>50000</v>
      </c>
      <c r="AB123" s="76" t="s">
        <v>34</v>
      </c>
      <c r="AC123" s="76" t="s">
        <v>34</v>
      </c>
      <c r="AD123" s="76" t="s">
        <v>1107</v>
      </c>
      <c r="AE123" s="76" t="s">
        <v>1079</v>
      </c>
      <c r="AF123" s="76" t="s">
        <v>1319</v>
      </c>
      <c r="AG123" s="76">
        <v>2022</v>
      </c>
      <c r="AH123" s="76" t="s">
        <v>1344</v>
      </c>
      <c r="AI123" s="76">
        <v>6</v>
      </c>
      <c r="AJ123" s="76" t="s">
        <v>1368</v>
      </c>
      <c r="AK123" s="76" t="s">
        <v>1079</v>
      </c>
      <c r="AL123" s="76" t="s">
        <v>159</v>
      </c>
      <c r="AM123" s="76" t="s">
        <v>1079</v>
      </c>
      <c r="AN123" s="76" t="s">
        <v>1079</v>
      </c>
      <c r="AO123" s="76" t="s">
        <v>1079</v>
      </c>
      <c r="AP123" s="76" t="s">
        <v>1079</v>
      </c>
      <c r="AQ123" s="76" t="s">
        <v>1079</v>
      </c>
      <c r="AR123" s="76" t="s">
        <v>1079</v>
      </c>
      <c r="AS123" s="76" t="s">
        <v>1079</v>
      </c>
      <c r="AT123" s="76" t="s">
        <v>1079</v>
      </c>
      <c r="AU123" s="76" t="s">
        <v>1079</v>
      </c>
      <c r="AV123" s="76" t="s">
        <v>1079</v>
      </c>
      <c r="AW123" s="76" t="s">
        <v>1079</v>
      </c>
      <c r="AX123" s="76" t="s">
        <v>1079</v>
      </c>
      <c r="AY123" s="76" t="s">
        <v>1079</v>
      </c>
      <c r="AZ123" s="76" t="s">
        <v>1079</v>
      </c>
      <c r="BA123" s="76" t="s">
        <v>1079</v>
      </c>
      <c r="BB123" s="76" t="s">
        <v>1079</v>
      </c>
      <c r="BC123" s="76" t="s">
        <v>1079</v>
      </c>
      <c r="BD123" s="76" t="s">
        <v>22</v>
      </c>
      <c r="BE123" s="76" t="s">
        <v>1118</v>
      </c>
      <c r="BF123" s="76" t="s">
        <v>1079</v>
      </c>
      <c r="BG123" s="76" t="s">
        <v>1079</v>
      </c>
      <c r="BH123" s="76" t="s">
        <v>1405</v>
      </c>
      <c r="BI123" s="76" t="s">
        <v>1369</v>
      </c>
      <c r="BJ123" s="76" t="s">
        <v>1312</v>
      </c>
      <c r="BK123" s="76" t="s">
        <v>1311</v>
      </c>
      <c r="BL123" s="76" t="s">
        <v>1152</v>
      </c>
      <c r="BM123" s="76">
        <v>50000</v>
      </c>
      <c r="BN123" s="76" t="s">
        <v>34</v>
      </c>
      <c r="BO123" s="76" t="s">
        <v>1107</v>
      </c>
      <c r="BP123" s="76" t="s">
        <v>1079</v>
      </c>
      <c r="BQ123" s="76" t="s">
        <v>1319</v>
      </c>
      <c r="BR123" s="76">
        <v>2022</v>
      </c>
      <c r="BS123" s="76" t="s">
        <v>1344</v>
      </c>
      <c r="BT123" s="76">
        <v>6</v>
      </c>
      <c r="BU123" s="76" t="s">
        <v>1368</v>
      </c>
      <c r="BV123" s="76" t="s">
        <v>159</v>
      </c>
      <c r="BW123" s="76" t="s">
        <v>1079</v>
      </c>
      <c r="BX123" s="76" t="s">
        <v>1079</v>
      </c>
      <c r="BY123" s="76" t="s">
        <v>1079</v>
      </c>
      <c r="BZ123" s="76" t="s">
        <v>1079</v>
      </c>
      <c r="CA123" s="76" t="s">
        <v>1079</v>
      </c>
      <c r="CB123" s="76" t="s">
        <v>1079</v>
      </c>
      <c r="CC123" s="76" t="s">
        <v>1079</v>
      </c>
      <c r="CD123" s="76" t="s">
        <v>1079</v>
      </c>
      <c r="CE123" s="76" t="s">
        <v>1079</v>
      </c>
      <c r="CF123" s="76" t="s">
        <v>1079</v>
      </c>
      <c r="CG123" s="76" t="s">
        <v>1079</v>
      </c>
      <c r="CH123" s="76" t="s">
        <v>1079</v>
      </c>
      <c r="CI123" s="76" t="s">
        <v>1079</v>
      </c>
      <c r="CJ123" s="76" t="s">
        <v>1079</v>
      </c>
      <c r="CK123" s="76" t="s">
        <v>1079</v>
      </c>
      <c r="CL123" s="76" t="s">
        <v>1079</v>
      </c>
      <c r="CM123" s="76" t="s">
        <v>1079</v>
      </c>
      <c r="CN123" s="76" t="s">
        <v>159</v>
      </c>
      <c r="CO123" s="76" t="s">
        <v>1079</v>
      </c>
      <c r="CP123" s="76" t="s">
        <v>1079</v>
      </c>
      <c r="CQ123" s="76" t="s">
        <v>1079</v>
      </c>
      <c r="CR123" s="76" t="s">
        <v>1079</v>
      </c>
      <c r="CS123" s="76" t="s">
        <v>1079</v>
      </c>
      <c r="CT123" s="76" t="s">
        <v>1079</v>
      </c>
      <c r="CU123" s="76" t="s">
        <v>1079</v>
      </c>
      <c r="CV123" s="76" t="s">
        <v>1079</v>
      </c>
      <c r="CW123" s="76" t="s">
        <v>1079</v>
      </c>
      <c r="CX123" s="76" t="s">
        <v>1079</v>
      </c>
      <c r="CY123" s="76" t="s">
        <v>1079</v>
      </c>
      <c r="CZ123" s="76" t="s">
        <v>1079</v>
      </c>
      <c r="DA123" s="76" t="s">
        <v>1079</v>
      </c>
      <c r="DB123" s="76" t="s">
        <v>1079</v>
      </c>
      <c r="DC123" s="76" t="s">
        <v>1079</v>
      </c>
      <c r="DD123" s="76" t="s">
        <v>1079</v>
      </c>
      <c r="DE123" s="76" t="s">
        <v>1079</v>
      </c>
      <c r="DF123" s="76" t="s">
        <v>159</v>
      </c>
      <c r="DG123" s="76" t="s">
        <v>1079</v>
      </c>
      <c r="DH123" s="76" t="s">
        <v>1079</v>
      </c>
      <c r="DI123" s="76" t="s">
        <v>1079</v>
      </c>
      <c r="DJ123" s="76" t="s">
        <v>1079</v>
      </c>
      <c r="DK123" s="76" t="s">
        <v>1079</v>
      </c>
      <c r="DL123" s="76" t="s">
        <v>1079</v>
      </c>
      <c r="DM123" s="76" t="s">
        <v>1079</v>
      </c>
      <c r="DN123" s="76" t="s">
        <v>1079</v>
      </c>
      <c r="DO123" s="76" t="s">
        <v>1079</v>
      </c>
      <c r="DP123" s="76" t="s">
        <v>1079</v>
      </c>
      <c r="DQ123" s="76" t="s">
        <v>1079</v>
      </c>
      <c r="DR123" s="76" t="s">
        <v>1079</v>
      </c>
      <c r="DS123" s="76" t="s">
        <v>1079</v>
      </c>
      <c r="DT123" s="76" t="s">
        <v>1079</v>
      </c>
      <c r="DU123" s="76" t="s">
        <v>1079</v>
      </c>
      <c r="DV123" s="76" t="s">
        <v>1079</v>
      </c>
      <c r="DW123" s="76" t="s">
        <v>1079</v>
      </c>
      <c r="DX123" s="76" t="s">
        <v>1406</v>
      </c>
      <c r="DY123" s="77" t="s">
        <v>1407</v>
      </c>
      <c r="DZ123" s="76" t="s">
        <v>1330</v>
      </c>
    </row>
    <row r="124" spans="1:130" x14ac:dyDescent="0.25">
      <c r="A124" s="52">
        <v>9</v>
      </c>
      <c r="B124" s="76">
        <v>123</v>
      </c>
      <c r="C124" s="76" t="s">
        <v>57</v>
      </c>
      <c r="D124" s="77" t="s">
        <v>1360</v>
      </c>
      <c r="E124" s="76">
        <v>2022</v>
      </c>
      <c r="F124" s="76" t="s">
        <v>1079</v>
      </c>
      <c r="G124" s="76" t="s">
        <v>1112</v>
      </c>
      <c r="H124" s="77" t="s">
        <v>1408</v>
      </c>
      <c r="I124" s="77" t="s">
        <v>1409</v>
      </c>
      <c r="J124" s="77" t="s">
        <v>1410</v>
      </c>
      <c r="K124" s="77" t="s">
        <v>1411</v>
      </c>
      <c r="L124" s="77" t="s">
        <v>1412</v>
      </c>
      <c r="M124" s="76" t="s">
        <v>1311</v>
      </c>
      <c r="N124" s="76" t="s">
        <v>1149</v>
      </c>
      <c r="O124" s="76" t="s">
        <v>1312</v>
      </c>
      <c r="P124" s="76" t="s">
        <v>1313</v>
      </c>
      <c r="Q124" s="76" t="s">
        <v>34</v>
      </c>
      <c r="R124" s="76" t="s">
        <v>22</v>
      </c>
      <c r="S124" s="76" t="s">
        <v>1413</v>
      </c>
      <c r="T124" s="76" t="s">
        <v>1118</v>
      </c>
      <c r="U124" s="76" t="s">
        <v>1079</v>
      </c>
      <c r="V124" s="76" t="s">
        <v>1414</v>
      </c>
      <c r="W124" s="76" t="s">
        <v>1367</v>
      </c>
      <c r="X124" s="76" t="s">
        <v>1312</v>
      </c>
      <c r="Y124" s="76" t="s">
        <v>1311</v>
      </c>
      <c r="Z124" s="76" t="s">
        <v>1152</v>
      </c>
      <c r="AA124" s="76">
        <v>100000</v>
      </c>
      <c r="AB124" s="76" t="s">
        <v>34</v>
      </c>
      <c r="AC124" s="76" t="s">
        <v>34</v>
      </c>
      <c r="AD124" s="76" t="s">
        <v>1107</v>
      </c>
      <c r="AE124" s="76" t="s">
        <v>1079</v>
      </c>
      <c r="AF124" s="76" t="s">
        <v>1319</v>
      </c>
      <c r="AG124" s="76">
        <v>2022</v>
      </c>
      <c r="AH124" s="76" t="s">
        <v>1344</v>
      </c>
      <c r="AI124" s="76">
        <v>6</v>
      </c>
      <c r="AJ124" s="76" t="s">
        <v>1357</v>
      </c>
      <c r="AK124" s="76" t="s">
        <v>1415</v>
      </c>
      <c r="AL124" s="76" t="s">
        <v>159</v>
      </c>
      <c r="AM124" s="76" t="s">
        <v>1079</v>
      </c>
      <c r="AN124" s="76" t="s">
        <v>1079</v>
      </c>
      <c r="AO124" s="76" t="s">
        <v>1079</v>
      </c>
      <c r="AP124" s="76" t="s">
        <v>1079</v>
      </c>
      <c r="AQ124" s="76" t="s">
        <v>1079</v>
      </c>
      <c r="AR124" s="76" t="s">
        <v>1079</v>
      </c>
      <c r="AS124" s="76" t="s">
        <v>1079</v>
      </c>
      <c r="AT124" s="76" t="s">
        <v>1079</v>
      </c>
      <c r="AU124" s="76" t="s">
        <v>1079</v>
      </c>
      <c r="AV124" s="76" t="s">
        <v>1079</v>
      </c>
      <c r="AW124" s="76" t="s">
        <v>1079</v>
      </c>
      <c r="AX124" s="76" t="s">
        <v>1079</v>
      </c>
      <c r="AY124" s="76" t="s">
        <v>1079</v>
      </c>
      <c r="AZ124" s="76" t="s">
        <v>1079</v>
      </c>
      <c r="BA124" s="76" t="s">
        <v>1079</v>
      </c>
      <c r="BB124" s="76" t="s">
        <v>1079</v>
      </c>
      <c r="BC124" s="76" t="s">
        <v>1079</v>
      </c>
      <c r="BD124" s="76" t="s">
        <v>22</v>
      </c>
      <c r="BE124" s="76" t="s">
        <v>1118</v>
      </c>
      <c r="BF124" s="76" t="s">
        <v>1079</v>
      </c>
      <c r="BG124" s="76" t="s">
        <v>1079</v>
      </c>
      <c r="BH124" s="76" t="s">
        <v>1405</v>
      </c>
      <c r="BI124" s="76" t="s">
        <v>1369</v>
      </c>
      <c r="BJ124" s="76" t="s">
        <v>1312</v>
      </c>
      <c r="BK124" s="76" t="s">
        <v>1311</v>
      </c>
      <c r="BL124" s="76" t="s">
        <v>1152</v>
      </c>
      <c r="BM124" s="76">
        <v>100000</v>
      </c>
      <c r="BN124" s="76" t="s">
        <v>34</v>
      </c>
      <c r="BO124" s="76" t="s">
        <v>1107</v>
      </c>
      <c r="BP124" s="76" t="s">
        <v>1079</v>
      </c>
      <c r="BQ124" s="76" t="s">
        <v>1319</v>
      </c>
      <c r="BR124" s="76">
        <v>2022</v>
      </c>
      <c r="BS124" s="76" t="s">
        <v>1344</v>
      </c>
      <c r="BT124" s="76">
        <v>6</v>
      </c>
      <c r="BU124" s="76" t="s">
        <v>1357</v>
      </c>
      <c r="BV124" s="76" t="s">
        <v>159</v>
      </c>
      <c r="BW124" s="76" t="s">
        <v>1079</v>
      </c>
      <c r="BX124" s="76" t="s">
        <v>1079</v>
      </c>
      <c r="BY124" s="76" t="s">
        <v>1079</v>
      </c>
      <c r="BZ124" s="76" t="s">
        <v>1079</v>
      </c>
      <c r="CA124" s="76" t="s">
        <v>1079</v>
      </c>
      <c r="CB124" s="76" t="s">
        <v>1079</v>
      </c>
      <c r="CC124" s="76" t="s">
        <v>1079</v>
      </c>
      <c r="CD124" s="76" t="s">
        <v>1079</v>
      </c>
      <c r="CE124" s="76" t="s">
        <v>1079</v>
      </c>
      <c r="CF124" s="76" t="s">
        <v>1079</v>
      </c>
      <c r="CG124" s="76" t="s">
        <v>1079</v>
      </c>
      <c r="CH124" s="76" t="s">
        <v>1079</v>
      </c>
      <c r="CI124" s="76" t="s">
        <v>1079</v>
      </c>
      <c r="CJ124" s="76" t="s">
        <v>1079</v>
      </c>
      <c r="CK124" s="76" t="s">
        <v>1079</v>
      </c>
      <c r="CL124" s="76" t="s">
        <v>1079</v>
      </c>
      <c r="CM124" s="76" t="s">
        <v>1079</v>
      </c>
      <c r="CN124" s="76" t="s">
        <v>159</v>
      </c>
      <c r="CO124" s="76" t="s">
        <v>1079</v>
      </c>
      <c r="CP124" s="76" t="s">
        <v>1079</v>
      </c>
      <c r="CQ124" s="76" t="s">
        <v>1079</v>
      </c>
      <c r="CR124" s="76" t="s">
        <v>1079</v>
      </c>
      <c r="CS124" s="76" t="s">
        <v>1079</v>
      </c>
      <c r="CT124" s="76" t="s">
        <v>1079</v>
      </c>
      <c r="CU124" s="76" t="s">
        <v>1079</v>
      </c>
      <c r="CV124" s="76" t="s">
        <v>1079</v>
      </c>
      <c r="CW124" s="76" t="s">
        <v>1079</v>
      </c>
      <c r="CX124" s="76" t="s">
        <v>1079</v>
      </c>
      <c r="CY124" s="76" t="s">
        <v>1079</v>
      </c>
      <c r="CZ124" s="76" t="s">
        <v>1079</v>
      </c>
      <c r="DA124" s="76" t="s">
        <v>1079</v>
      </c>
      <c r="DB124" s="76" t="s">
        <v>1079</v>
      </c>
      <c r="DC124" s="76" t="s">
        <v>1079</v>
      </c>
      <c r="DD124" s="76" t="s">
        <v>1079</v>
      </c>
      <c r="DE124" s="76" t="s">
        <v>1079</v>
      </c>
      <c r="DF124" s="76" t="s">
        <v>159</v>
      </c>
      <c r="DG124" s="76" t="s">
        <v>1079</v>
      </c>
      <c r="DH124" s="76" t="s">
        <v>1079</v>
      </c>
      <c r="DI124" s="76" t="s">
        <v>1079</v>
      </c>
      <c r="DJ124" s="76" t="s">
        <v>1079</v>
      </c>
      <c r="DK124" s="76" t="s">
        <v>1079</v>
      </c>
      <c r="DL124" s="76" t="s">
        <v>1079</v>
      </c>
      <c r="DM124" s="76" t="s">
        <v>1079</v>
      </c>
      <c r="DN124" s="76" t="s">
        <v>1079</v>
      </c>
      <c r="DO124" s="76" t="s">
        <v>1079</v>
      </c>
      <c r="DP124" s="76" t="s">
        <v>1079</v>
      </c>
      <c r="DQ124" s="76" t="s">
        <v>1079</v>
      </c>
      <c r="DR124" s="76" t="s">
        <v>1079</v>
      </c>
      <c r="DS124" s="76" t="s">
        <v>1079</v>
      </c>
      <c r="DT124" s="76" t="s">
        <v>1079</v>
      </c>
      <c r="DU124" s="76" t="s">
        <v>1079</v>
      </c>
      <c r="DV124" s="76" t="s">
        <v>1079</v>
      </c>
      <c r="DW124" s="76" t="s">
        <v>1079</v>
      </c>
      <c r="DX124" s="76" t="s">
        <v>1416</v>
      </c>
      <c r="DY124" s="77" t="s">
        <v>1417</v>
      </c>
      <c r="DZ124" s="76" t="s">
        <v>1330</v>
      </c>
    </row>
    <row r="125" spans="1:130" x14ac:dyDescent="0.25">
      <c r="A125" s="52">
        <v>9</v>
      </c>
      <c r="B125" s="76">
        <v>124</v>
      </c>
      <c r="C125" s="76" t="s">
        <v>57</v>
      </c>
      <c r="D125" s="77" t="s">
        <v>1418</v>
      </c>
      <c r="E125" s="76">
        <v>2022</v>
      </c>
      <c r="F125" s="76" t="s">
        <v>1079</v>
      </c>
      <c r="G125" s="76" t="s">
        <v>1112</v>
      </c>
      <c r="H125" s="77" t="s">
        <v>1419</v>
      </c>
      <c r="I125" s="77" t="s">
        <v>1420</v>
      </c>
      <c r="J125" s="77" t="s">
        <v>1421</v>
      </c>
      <c r="K125" s="77" t="s">
        <v>1115</v>
      </c>
      <c r="L125" s="77" t="s">
        <v>1422</v>
      </c>
      <c r="M125" s="76" t="s">
        <v>1311</v>
      </c>
      <c r="N125" s="76" t="s">
        <v>1149</v>
      </c>
      <c r="O125" s="76" t="s">
        <v>1312</v>
      </c>
      <c r="P125" s="76" t="s">
        <v>1313</v>
      </c>
      <c r="Q125" s="76" t="s">
        <v>34</v>
      </c>
      <c r="R125" s="76" t="s">
        <v>22</v>
      </c>
      <c r="S125" s="76" t="s">
        <v>1423</v>
      </c>
      <c r="T125" s="76" t="s">
        <v>1118</v>
      </c>
      <c r="U125" s="76" t="s">
        <v>1079</v>
      </c>
      <c r="V125" s="76" t="s">
        <v>1424</v>
      </c>
      <c r="W125" s="76" t="s">
        <v>1367</v>
      </c>
      <c r="X125" s="76" t="s">
        <v>1312</v>
      </c>
      <c r="Y125" s="76" t="s">
        <v>1311</v>
      </c>
      <c r="Z125" s="76" t="s">
        <v>1152</v>
      </c>
      <c r="AA125" s="76">
        <v>10000</v>
      </c>
      <c r="AB125" s="76" t="s">
        <v>34</v>
      </c>
      <c r="AC125" s="76" t="s">
        <v>34</v>
      </c>
      <c r="AD125" s="76" t="s">
        <v>1107</v>
      </c>
      <c r="AE125" s="76" t="s">
        <v>1079</v>
      </c>
      <c r="AF125" s="76" t="s">
        <v>1319</v>
      </c>
      <c r="AG125" s="76">
        <v>2022</v>
      </c>
      <c r="AH125" s="76" t="s">
        <v>1344</v>
      </c>
      <c r="AI125" s="76">
        <v>6</v>
      </c>
      <c r="AJ125" s="76" t="s">
        <v>1368</v>
      </c>
      <c r="AK125" s="76" t="s">
        <v>1079</v>
      </c>
      <c r="AL125" s="76" t="s">
        <v>159</v>
      </c>
      <c r="AM125" s="76" t="s">
        <v>1079</v>
      </c>
      <c r="AN125" s="76" t="s">
        <v>1079</v>
      </c>
      <c r="AO125" s="76" t="s">
        <v>1079</v>
      </c>
      <c r="AP125" s="76" t="s">
        <v>1079</v>
      </c>
      <c r="AQ125" s="76" t="s">
        <v>1079</v>
      </c>
      <c r="AR125" s="76" t="s">
        <v>1079</v>
      </c>
      <c r="AS125" s="76" t="s">
        <v>1079</v>
      </c>
      <c r="AT125" s="76" t="s">
        <v>1079</v>
      </c>
      <c r="AU125" s="76" t="s">
        <v>1079</v>
      </c>
      <c r="AV125" s="76" t="s">
        <v>1079</v>
      </c>
      <c r="AW125" s="76" t="s">
        <v>1079</v>
      </c>
      <c r="AX125" s="76" t="s">
        <v>1079</v>
      </c>
      <c r="AY125" s="76" t="s">
        <v>1079</v>
      </c>
      <c r="AZ125" s="76" t="s">
        <v>1079</v>
      </c>
      <c r="BA125" s="76" t="s">
        <v>1079</v>
      </c>
      <c r="BB125" s="76" t="s">
        <v>1079</v>
      </c>
      <c r="BC125" s="76" t="s">
        <v>1079</v>
      </c>
      <c r="BD125" s="76" t="s">
        <v>159</v>
      </c>
      <c r="BE125" s="76" t="s">
        <v>1079</v>
      </c>
      <c r="BF125" s="76" t="s">
        <v>1079</v>
      </c>
      <c r="BG125" s="76" t="s">
        <v>1079</v>
      </c>
      <c r="BH125" s="76" t="s">
        <v>1079</v>
      </c>
      <c r="BI125" s="76" t="s">
        <v>1079</v>
      </c>
      <c r="BJ125" s="76" t="s">
        <v>1079</v>
      </c>
      <c r="BK125" s="76" t="s">
        <v>1079</v>
      </c>
      <c r="BL125" s="76" t="s">
        <v>1079</v>
      </c>
      <c r="BM125" s="76" t="s">
        <v>1079</v>
      </c>
      <c r="BN125" s="76" t="s">
        <v>1079</v>
      </c>
      <c r="BO125" s="76" t="s">
        <v>1079</v>
      </c>
      <c r="BP125" s="76" t="s">
        <v>1079</v>
      </c>
      <c r="BQ125" s="76" t="s">
        <v>1079</v>
      </c>
      <c r="BR125" s="76" t="s">
        <v>1079</v>
      </c>
      <c r="BS125" s="76" t="s">
        <v>1079</v>
      </c>
      <c r="BT125" s="76" t="s">
        <v>1079</v>
      </c>
      <c r="BU125" s="76" t="s">
        <v>1079</v>
      </c>
      <c r="BV125" s="76" t="s">
        <v>159</v>
      </c>
      <c r="BW125" s="76" t="s">
        <v>1079</v>
      </c>
      <c r="BX125" s="76" t="s">
        <v>1079</v>
      </c>
      <c r="BY125" s="76" t="s">
        <v>1079</v>
      </c>
      <c r="BZ125" s="76" t="s">
        <v>1079</v>
      </c>
      <c r="CA125" s="76" t="s">
        <v>1079</v>
      </c>
      <c r="CB125" s="76" t="s">
        <v>1079</v>
      </c>
      <c r="CC125" s="76" t="s">
        <v>1079</v>
      </c>
      <c r="CD125" s="76" t="s">
        <v>1079</v>
      </c>
      <c r="CE125" s="76" t="s">
        <v>1079</v>
      </c>
      <c r="CF125" s="76" t="s">
        <v>1079</v>
      </c>
      <c r="CG125" s="76" t="s">
        <v>1079</v>
      </c>
      <c r="CH125" s="76" t="s">
        <v>1079</v>
      </c>
      <c r="CI125" s="76" t="s">
        <v>1079</v>
      </c>
      <c r="CJ125" s="76" t="s">
        <v>1079</v>
      </c>
      <c r="CK125" s="76" t="s">
        <v>1079</v>
      </c>
      <c r="CL125" s="76" t="s">
        <v>1079</v>
      </c>
      <c r="CM125" s="76" t="s">
        <v>1079</v>
      </c>
      <c r="CN125" s="76" t="s">
        <v>22</v>
      </c>
      <c r="CO125" s="76" t="s">
        <v>1118</v>
      </c>
      <c r="CP125" s="76" t="s">
        <v>1079</v>
      </c>
      <c r="CQ125" s="76" t="s">
        <v>1079</v>
      </c>
      <c r="CR125" s="76" t="s">
        <v>1351</v>
      </c>
      <c r="CS125" s="76" t="s">
        <v>1369</v>
      </c>
      <c r="CT125" s="76" t="s">
        <v>1312</v>
      </c>
      <c r="CU125" s="76" t="s">
        <v>1311</v>
      </c>
      <c r="CV125" s="76" t="s">
        <v>1152</v>
      </c>
      <c r="CW125" s="76">
        <v>10000</v>
      </c>
      <c r="CX125" s="76" t="s">
        <v>34</v>
      </c>
      <c r="CY125" s="76" t="s">
        <v>1107</v>
      </c>
      <c r="CZ125" s="76" t="s">
        <v>1079</v>
      </c>
      <c r="DA125" s="76" t="s">
        <v>1319</v>
      </c>
      <c r="DB125" s="76">
        <v>2022</v>
      </c>
      <c r="DC125" s="76" t="s">
        <v>1344</v>
      </c>
      <c r="DD125" s="76">
        <v>6</v>
      </c>
      <c r="DE125" s="76" t="s">
        <v>1368</v>
      </c>
      <c r="DF125" s="76" t="s">
        <v>159</v>
      </c>
      <c r="DG125" s="76" t="s">
        <v>1079</v>
      </c>
      <c r="DH125" s="76" t="s">
        <v>1079</v>
      </c>
      <c r="DI125" s="76" t="s">
        <v>1079</v>
      </c>
      <c r="DJ125" s="76" t="s">
        <v>1079</v>
      </c>
      <c r="DK125" s="76" t="s">
        <v>1079</v>
      </c>
      <c r="DL125" s="76" t="s">
        <v>1079</v>
      </c>
      <c r="DM125" s="76" t="s">
        <v>1079</v>
      </c>
      <c r="DN125" s="76" t="s">
        <v>1079</v>
      </c>
      <c r="DO125" s="76" t="s">
        <v>1079</v>
      </c>
      <c r="DP125" s="76" t="s">
        <v>1079</v>
      </c>
      <c r="DQ125" s="76" t="s">
        <v>1079</v>
      </c>
      <c r="DR125" s="76" t="s">
        <v>1079</v>
      </c>
      <c r="DS125" s="76" t="s">
        <v>1079</v>
      </c>
      <c r="DT125" s="76" t="s">
        <v>1079</v>
      </c>
      <c r="DU125" s="76" t="s">
        <v>1079</v>
      </c>
      <c r="DV125" s="76" t="s">
        <v>1079</v>
      </c>
      <c r="DW125" s="76" t="s">
        <v>1079</v>
      </c>
      <c r="DX125" s="76"/>
      <c r="DY125" s="77" t="s">
        <v>1425</v>
      </c>
      <c r="DZ125" s="76" t="s">
        <v>1330</v>
      </c>
    </row>
    <row r="126" spans="1:130" x14ac:dyDescent="0.25">
      <c r="A126" s="52">
        <v>9</v>
      </c>
      <c r="B126" s="76">
        <v>125</v>
      </c>
      <c r="C126" s="76" t="s">
        <v>57</v>
      </c>
      <c r="D126" s="77" t="s">
        <v>1418</v>
      </c>
      <c r="E126" s="76">
        <v>2022</v>
      </c>
      <c r="F126" s="76" t="s">
        <v>1079</v>
      </c>
      <c r="G126" s="76" t="s">
        <v>1112</v>
      </c>
      <c r="H126" s="77" t="s">
        <v>1426</v>
      </c>
      <c r="I126" s="77" t="s">
        <v>1427</v>
      </c>
      <c r="J126" s="77" t="s">
        <v>1403</v>
      </c>
      <c r="K126" s="77" t="s">
        <v>1115</v>
      </c>
      <c r="L126" s="77" t="s">
        <v>1428</v>
      </c>
      <c r="M126" s="76" t="s">
        <v>1311</v>
      </c>
      <c r="N126" s="76" t="s">
        <v>1149</v>
      </c>
      <c r="O126" s="76" t="s">
        <v>1312</v>
      </c>
      <c r="P126" s="76" t="s">
        <v>1313</v>
      </c>
      <c r="Q126" s="76" t="s">
        <v>34</v>
      </c>
      <c r="R126" s="76" t="s">
        <v>22</v>
      </c>
      <c r="S126" s="76" t="s">
        <v>1423</v>
      </c>
      <c r="T126" s="76" t="s">
        <v>1118</v>
      </c>
      <c r="U126" s="76" t="s">
        <v>1079</v>
      </c>
      <c r="V126" s="76" t="s">
        <v>1429</v>
      </c>
      <c r="W126" s="76" t="s">
        <v>1367</v>
      </c>
      <c r="X126" s="76" t="s">
        <v>1312</v>
      </c>
      <c r="Y126" s="76" t="s">
        <v>1311</v>
      </c>
      <c r="Z126" s="76" t="s">
        <v>1152</v>
      </c>
      <c r="AA126" s="76">
        <v>10000</v>
      </c>
      <c r="AB126" s="76" t="s">
        <v>34</v>
      </c>
      <c r="AC126" s="76" t="s">
        <v>34</v>
      </c>
      <c r="AD126" s="76" t="s">
        <v>1107</v>
      </c>
      <c r="AE126" s="76" t="s">
        <v>1079</v>
      </c>
      <c r="AF126" s="76" t="s">
        <v>1319</v>
      </c>
      <c r="AG126" s="76">
        <v>2022</v>
      </c>
      <c r="AH126" s="76" t="s">
        <v>1344</v>
      </c>
      <c r="AI126" s="76">
        <v>6</v>
      </c>
      <c r="AJ126" s="76" t="s">
        <v>1368</v>
      </c>
      <c r="AK126" s="76" t="s">
        <v>1430</v>
      </c>
      <c r="AL126" s="76" t="s">
        <v>159</v>
      </c>
      <c r="AM126" s="76" t="s">
        <v>1079</v>
      </c>
      <c r="AN126" s="76" t="s">
        <v>1079</v>
      </c>
      <c r="AO126" s="76" t="s">
        <v>1079</v>
      </c>
      <c r="AP126" s="76" t="s">
        <v>1079</v>
      </c>
      <c r="AQ126" s="76" t="s">
        <v>1079</v>
      </c>
      <c r="AR126" s="76" t="s">
        <v>1079</v>
      </c>
      <c r="AS126" s="76" t="s">
        <v>1079</v>
      </c>
      <c r="AT126" s="76" t="s">
        <v>1079</v>
      </c>
      <c r="AU126" s="76" t="s">
        <v>1079</v>
      </c>
      <c r="AV126" s="76" t="s">
        <v>1079</v>
      </c>
      <c r="AW126" s="76" t="s">
        <v>1079</v>
      </c>
      <c r="AX126" s="76" t="s">
        <v>1079</v>
      </c>
      <c r="AY126" s="76" t="s">
        <v>1079</v>
      </c>
      <c r="AZ126" s="76" t="s">
        <v>1079</v>
      </c>
      <c r="BA126" s="76" t="s">
        <v>1079</v>
      </c>
      <c r="BB126" s="76" t="s">
        <v>1079</v>
      </c>
      <c r="BC126" s="76" t="s">
        <v>1079</v>
      </c>
      <c r="BD126" s="76" t="s">
        <v>159</v>
      </c>
      <c r="BE126" s="76" t="s">
        <v>1079</v>
      </c>
      <c r="BF126" s="76" t="s">
        <v>1079</v>
      </c>
      <c r="BG126" s="76" t="s">
        <v>1079</v>
      </c>
      <c r="BH126" s="76" t="s">
        <v>1079</v>
      </c>
      <c r="BI126" s="76" t="s">
        <v>1079</v>
      </c>
      <c r="BJ126" s="76" t="s">
        <v>1079</v>
      </c>
      <c r="BK126" s="76" t="s">
        <v>1079</v>
      </c>
      <c r="BL126" s="76" t="s">
        <v>1079</v>
      </c>
      <c r="BM126" s="76" t="s">
        <v>1079</v>
      </c>
      <c r="BN126" s="76" t="s">
        <v>1079</v>
      </c>
      <c r="BO126" s="76" t="s">
        <v>1079</v>
      </c>
      <c r="BP126" s="76" t="s">
        <v>1079</v>
      </c>
      <c r="BQ126" s="76" t="s">
        <v>1079</v>
      </c>
      <c r="BR126" s="76" t="s">
        <v>1079</v>
      </c>
      <c r="BS126" s="76" t="s">
        <v>1079</v>
      </c>
      <c r="BT126" s="76" t="s">
        <v>1079</v>
      </c>
      <c r="BU126" s="76" t="s">
        <v>1079</v>
      </c>
      <c r="BV126" s="76" t="s">
        <v>1431</v>
      </c>
      <c r="BW126" s="76" t="s">
        <v>1081</v>
      </c>
      <c r="BX126" s="76" t="s">
        <v>1322</v>
      </c>
      <c r="BY126" s="76" t="s">
        <v>1432</v>
      </c>
      <c r="BZ126" s="76" t="s">
        <v>1433</v>
      </c>
      <c r="CA126" s="76" t="s">
        <v>34</v>
      </c>
      <c r="CB126" s="76" t="s">
        <v>1312</v>
      </c>
      <c r="CC126" s="76" t="s">
        <v>1434</v>
      </c>
      <c r="CD126" s="76" t="s">
        <v>34</v>
      </c>
      <c r="CE126" s="76" t="s">
        <v>34</v>
      </c>
      <c r="CF126" s="76" t="s">
        <v>34</v>
      </c>
      <c r="CG126" s="76" t="s">
        <v>34</v>
      </c>
      <c r="CH126" s="76" t="s">
        <v>34</v>
      </c>
      <c r="CI126" s="76" t="s">
        <v>34</v>
      </c>
      <c r="CJ126" s="76" t="s">
        <v>34</v>
      </c>
      <c r="CK126" s="76" t="s">
        <v>34</v>
      </c>
      <c r="CL126" s="76" t="s">
        <v>34</v>
      </c>
      <c r="CM126" s="76" t="s">
        <v>34</v>
      </c>
      <c r="CN126" s="76" t="s">
        <v>22</v>
      </c>
      <c r="CO126" s="76" t="s">
        <v>1118</v>
      </c>
      <c r="CP126" s="76" t="s">
        <v>1079</v>
      </c>
      <c r="CQ126" s="76" t="s">
        <v>1079</v>
      </c>
      <c r="CR126" s="76" t="s">
        <v>1351</v>
      </c>
      <c r="CS126" s="76" t="s">
        <v>1369</v>
      </c>
      <c r="CT126" s="76" t="s">
        <v>1312</v>
      </c>
      <c r="CU126" s="76" t="s">
        <v>1311</v>
      </c>
      <c r="CV126" s="76" t="s">
        <v>1152</v>
      </c>
      <c r="CW126" s="76">
        <v>10000</v>
      </c>
      <c r="CX126" s="76" t="s">
        <v>34</v>
      </c>
      <c r="CY126" s="76" t="s">
        <v>1107</v>
      </c>
      <c r="CZ126" s="76" t="s">
        <v>1079</v>
      </c>
      <c r="DA126" s="76" t="s">
        <v>1319</v>
      </c>
      <c r="DB126" s="76">
        <v>2022</v>
      </c>
      <c r="DC126" s="76" t="s">
        <v>1344</v>
      </c>
      <c r="DD126" s="76">
        <v>6</v>
      </c>
      <c r="DE126" s="76" t="s">
        <v>1368</v>
      </c>
      <c r="DF126" s="76" t="s">
        <v>159</v>
      </c>
      <c r="DG126" s="76" t="s">
        <v>1079</v>
      </c>
      <c r="DH126" s="76" t="s">
        <v>1079</v>
      </c>
      <c r="DI126" s="76" t="s">
        <v>1079</v>
      </c>
      <c r="DJ126" s="76" t="s">
        <v>1079</v>
      </c>
      <c r="DK126" s="76" t="s">
        <v>1079</v>
      </c>
      <c r="DL126" s="76" t="s">
        <v>1079</v>
      </c>
      <c r="DM126" s="76" t="s">
        <v>1079</v>
      </c>
      <c r="DN126" s="76" t="s">
        <v>1079</v>
      </c>
      <c r="DO126" s="76" t="s">
        <v>1079</v>
      </c>
      <c r="DP126" s="76" t="s">
        <v>1079</v>
      </c>
      <c r="DQ126" s="76" t="s">
        <v>1079</v>
      </c>
      <c r="DR126" s="76" t="s">
        <v>1079</v>
      </c>
      <c r="DS126" s="76" t="s">
        <v>1079</v>
      </c>
      <c r="DT126" s="76" t="s">
        <v>1079</v>
      </c>
      <c r="DU126" s="76" t="s">
        <v>1079</v>
      </c>
      <c r="DV126" s="76" t="s">
        <v>1079</v>
      </c>
      <c r="DW126" s="76" t="s">
        <v>1079</v>
      </c>
      <c r="DX126" s="76" t="s">
        <v>1435</v>
      </c>
      <c r="DY126" s="77" t="s">
        <v>1425</v>
      </c>
      <c r="DZ126" s="76" t="s">
        <v>1330</v>
      </c>
    </row>
    <row r="127" spans="1:130" x14ac:dyDescent="0.25">
      <c r="A127" s="52">
        <v>9</v>
      </c>
      <c r="B127" s="76">
        <v>126</v>
      </c>
      <c r="C127" s="76" t="s">
        <v>57</v>
      </c>
      <c r="D127" s="77" t="s">
        <v>1418</v>
      </c>
      <c r="E127" s="76">
        <v>2022</v>
      </c>
      <c r="F127" s="76" t="s">
        <v>1079</v>
      </c>
      <c r="G127" s="76" t="s">
        <v>1112</v>
      </c>
      <c r="H127" s="77" t="s">
        <v>1436</v>
      </c>
      <c r="I127" s="77" t="s">
        <v>1437</v>
      </c>
      <c r="J127" s="77" t="s">
        <v>1403</v>
      </c>
      <c r="K127" s="77" t="s">
        <v>1115</v>
      </c>
      <c r="L127" s="77" t="s">
        <v>1428</v>
      </c>
      <c r="M127" s="76" t="s">
        <v>1311</v>
      </c>
      <c r="N127" s="76" t="s">
        <v>1149</v>
      </c>
      <c r="O127" s="76" t="s">
        <v>1312</v>
      </c>
      <c r="P127" s="76" t="s">
        <v>1313</v>
      </c>
      <c r="Q127" s="76" t="s">
        <v>34</v>
      </c>
      <c r="R127" s="76" t="s">
        <v>22</v>
      </c>
      <c r="S127" s="76" t="s">
        <v>1423</v>
      </c>
      <c r="T127" s="76" t="s">
        <v>1118</v>
      </c>
      <c r="U127" s="76" t="s">
        <v>1079</v>
      </c>
      <c r="V127" s="76" t="s">
        <v>1438</v>
      </c>
      <c r="W127" s="76" t="s">
        <v>1367</v>
      </c>
      <c r="X127" s="76" t="s">
        <v>1312</v>
      </c>
      <c r="Y127" s="76" t="s">
        <v>1311</v>
      </c>
      <c r="Z127" s="76" t="s">
        <v>1152</v>
      </c>
      <c r="AA127" s="76">
        <v>10000</v>
      </c>
      <c r="AB127" s="76" t="s">
        <v>34</v>
      </c>
      <c r="AC127" s="76" t="s">
        <v>34</v>
      </c>
      <c r="AD127" s="76" t="s">
        <v>1107</v>
      </c>
      <c r="AE127" s="76" t="s">
        <v>1079</v>
      </c>
      <c r="AF127" s="76" t="s">
        <v>1319</v>
      </c>
      <c r="AG127" s="76">
        <v>2022</v>
      </c>
      <c r="AH127" s="76" t="s">
        <v>1344</v>
      </c>
      <c r="AI127" s="76">
        <v>6</v>
      </c>
      <c r="AJ127" s="76" t="s">
        <v>1368</v>
      </c>
      <c r="AK127" s="76" t="s">
        <v>1439</v>
      </c>
      <c r="AL127" s="76" t="s">
        <v>1440</v>
      </c>
      <c r="AM127" s="76" t="s">
        <v>1079</v>
      </c>
      <c r="AN127" s="76" t="s">
        <v>1079</v>
      </c>
      <c r="AO127" s="76" t="s">
        <v>1079</v>
      </c>
      <c r="AP127" s="76" t="s">
        <v>1079</v>
      </c>
      <c r="AQ127" s="76" t="s">
        <v>1079</v>
      </c>
      <c r="AR127" s="76" t="s">
        <v>1079</v>
      </c>
      <c r="AS127" s="76" t="s">
        <v>1079</v>
      </c>
      <c r="AT127" s="76" t="s">
        <v>1079</v>
      </c>
      <c r="AU127" s="76" t="s">
        <v>1079</v>
      </c>
      <c r="AV127" s="76" t="s">
        <v>1079</v>
      </c>
      <c r="AW127" s="76" t="s">
        <v>1079</v>
      </c>
      <c r="AX127" s="76" t="s">
        <v>1079</v>
      </c>
      <c r="AY127" s="76" t="s">
        <v>1079</v>
      </c>
      <c r="AZ127" s="76" t="s">
        <v>1079</v>
      </c>
      <c r="BA127" s="76" t="s">
        <v>1079</v>
      </c>
      <c r="BB127" s="76" t="s">
        <v>1079</v>
      </c>
      <c r="BC127" s="76" t="s">
        <v>1079</v>
      </c>
      <c r="BD127" s="76" t="s">
        <v>159</v>
      </c>
      <c r="BE127" s="76" t="s">
        <v>1079</v>
      </c>
      <c r="BF127" s="76" t="s">
        <v>1079</v>
      </c>
      <c r="BG127" s="76" t="s">
        <v>1079</v>
      </c>
      <c r="BH127" s="76" t="s">
        <v>1079</v>
      </c>
      <c r="BI127" s="76" t="s">
        <v>1079</v>
      </c>
      <c r="BJ127" s="76" t="s">
        <v>1079</v>
      </c>
      <c r="BK127" s="76" t="s">
        <v>1079</v>
      </c>
      <c r="BL127" s="76" t="s">
        <v>1079</v>
      </c>
      <c r="BM127" s="76" t="s">
        <v>1079</v>
      </c>
      <c r="BN127" s="76" t="s">
        <v>1079</v>
      </c>
      <c r="BO127" s="76" t="s">
        <v>1079</v>
      </c>
      <c r="BP127" s="76" t="s">
        <v>1079</v>
      </c>
      <c r="BQ127" s="76" t="s">
        <v>1079</v>
      </c>
      <c r="BR127" s="76" t="s">
        <v>1079</v>
      </c>
      <c r="BS127" s="76" t="s">
        <v>1079</v>
      </c>
      <c r="BT127" s="76" t="s">
        <v>1079</v>
      </c>
      <c r="BU127" s="76" t="s">
        <v>1079</v>
      </c>
      <c r="BV127" s="76" t="s">
        <v>159</v>
      </c>
      <c r="BW127" s="76" t="s">
        <v>1079</v>
      </c>
      <c r="BX127" s="76" t="s">
        <v>1079</v>
      </c>
      <c r="BY127" s="76" t="s">
        <v>1079</v>
      </c>
      <c r="BZ127" s="76" t="s">
        <v>1079</v>
      </c>
      <c r="CA127" s="76" t="s">
        <v>1079</v>
      </c>
      <c r="CB127" s="76" t="s">
        <v>1079</v>
      </c>
      <c r="CC127" s="76" t="s">
        <v>1079</v>
      </c>
      <c r="CD127" s="76" t="s">
        <v>1079</v>
      </c>
      <c r="CE127" s="76" t="s">
        <v>1079</v>
      </c>
      <c r="CF127" s="76" t="s">
        <v>1079</v>
      </c>
      <c r="CG127" s="76" t="s">
        <v>1079</v>
      </c>
      <c r="CH127" s="76" t="s">
        <v>1079</v>
      </c>
      <c r="CI127" s="76" t="s">
        <v>1079</v>
      </c>
      <c r="CJ127" s="76" t="s">
        <v>1079</v>
      </c>
      <c r="CK127" s="76" t="s">
        <v>1079</v>
      </c>
      <c r="CL127" s="76" t="s">
        <v>1079</v>
      </c>
      <c r="CM127" s="76" t="s">
        <v>1079</v>
      </c>
      <c r="CN127" s="76" t="s">
        <v>22</v>
      </c>
      <c r="CO127" s="76" t="s">
        <v>1118</v>
      </c>
      <c r="CP127" s="76" t="s">
        <v>1079</v>
      </c>
      <c r="CQ127" s="76" t="s">
        <v>1079</v>
      </c>
      <c r="CR127" s="76" t="s">
        <v>1351</v>
      </c>
      <c r="CS127" s="76" t="s">
        <v>1369</v>
      </c>
      <c r="CT127" s="76" t="s">
        <v>1312</v>
      </c>
      <c r="CU127" s="76" t="s">
        <v>1311</v>
      </c>
      <c r="CV127" s="76" t="s">
        <v>1152</v>
      </c>
      <c r="CW127" s="76">
        <v>10000</v>
      </c>
      <c r="CX127" s="76" t="s">
        <v>34</v>
      </c>
      <c r="CY127" s="76" t="s">
        <v>1107</v>
      </c>
      <c r="CZ127" s="76" t="s">
        <v>1079</v>
      </c>
      <c r="DA127" s="76" t="s">
        <v>1319</v>
      </c>
      <c r="DB127" s="76">
        <v>2022</v>
      </c>
      <c r="DC127" s="76" t="s">
        <v>1344</v>
      </c>
      <c r="DD127" s="76">
        <v>6</v>
      </c>
      <c r="DE127" s="76" t="s">
        <v>1368</v>
      </c>
      <c r="DF127" s="76" t="s">
        <v>159</v>
      </c>
      <c r="DG127" s="76" t="s">
        <v>1079</v>
      </c>
      <c r="DH127" s="76" t="s">
        <v>1079</v>
      </c>
      <c r="DI127" s="76" t="s">
        <v>1079</v>
      </c>
      <c r="DJ127" s="76" t="s">
        <v>1079</v>
      </c>
      <c r="DK127" s="76" t="s">
        <v>1079</v>
      </c>
      <c r="DL127" s="76" t="s">
        <v>1079</v>
      </c>
      <c r="DM127" s="76" t="s">
        <v>1079</v>
      </c>
      <c r="DN127" s="76" t="s">
        <v>1079</v>
      </c>
      <c r="DO127" s="76" t="s">
        <v>1079</v>
      </c>
      <c r="DP127" s="76" t="s">
        <v>1079</v>
      </c>
      <c r="DQ127" s="76" t="s">
        <v>1079</v>
      </c>
      <c r="DR127" s="76" t="s">
        <v>1079</v>
      </c>
      <c r="DS127" s="76" t="s">
        <v>1079</v>
      </c>
      <c r="DT127" s="76" t="s">
        <v>1079</v>
      </c>
      <c r="DU127" s="76" t="s">
        <v>1079</v>
      </c>
      <c r="DV127" s="76" t="s">
        <v>1079</v>
      </c>
      <c r="DW127" s="76" t="s">
        <v>1079</v>
      </c>
      <c r="DX127" s="76" t="s">
        <v>1439</v>
      </c>
      <c r="DY127" s="77" t="s">
        <v>1441</v>
      </c>
      <c r="DZ127" s="76" t="s">
        <v>1330</v>
      </c>
    </row>
    <row r="128" spans="1:130" x14ac:dyDescent="0.25">
      <c r="A128" s="52">
        <v>9</v>
      </c>
      <c r="B128" s="76">
        <v>127</v>
      </c>
      <c r="C128" s="76" t="s">
        <v>57</v>
      </c>
      <c r="D128" s="77" t="s">
        <v>1442</v>
      </c>
      <c r="E128" s="76">
        <v>2022</v>
      </c>
      <c r="F128" s="76" t="s">
        <v>1079</v>
      </c>
      <c r="G128" s="76" t="s">
        <v>1112</v>
      </c>
      <c r="H128" s="77" t="s">
        <v>1443</v>
      </c>
      <c r="I128" s="77" t="s">
        <v>1444</v>
      </c>
      <c r="J128" s="77" t="s">
        <v>1403</v>
      </c>
      <c r="K128" s="77" t="s">
        <v>1445</v>
      </c>
      <c r="L128" s="77" t="s">
        <v>1446</v>
      </c>
      <c r="M128" s="76" t="s">
        <v>1311</v>
      </c>
      <c r="N128" s="76" t="s">
        <v>1149</v>
      </c>
      <c r="O128" s="76" t="s">
        <v>1312</v>
      </c>
      <c r="P128" s="77" t="s">
        <v>1447</v>
      </c>
      <c r="Q128" s="76" t="s">
        <v>34</v>
      </c>
      <c r="R128" s="76" t="s">
        <v>22</v>
      </c>
      <c r="S128" s="76" t="s">
        <v>1448</v>
      </c>
      <c r="T128" s="76" t="s">
        <v>1118</v>
      </c>
      <c r="U128" s="76" t="s">
        <v>1079</v>
      </c>
      <c r="V128" s="76" t="s">
        <v>1449</v>
      </c>
      <c r="W128" s="76" t="s">
        <v>1450</v>
      </c>
      <c r="X128" s="76" t="s">
        <v>1312</v>
      </c>
      <c r="Y128" s="76" t="s">
        <v>1311</v>
      </c>
      <c r="Z128" s="76" t="s">
        <v>1152</v>
      </c>
      <c r="AA128" s="76" t="s">
        <v>34</v>
      </c>
      <c r="AB128" s="76">
        <v>18000</v>
      </c>
      <c r="AC128" s="76">
        <v>20000</v>
      </c>
      <c r="AD128" s="76" t="s">
        <v>1451</v>
      </c>
      <c r="AE128" s="76">
        <v>6</v>
      </c>
      <c r="AF128" s="76" t="s">
        <v>1319</v>
      </c>
      <c r="AG128" s="76">
        <v>2022</v>
      </c>
      <c r="AH128" s="76" t="s">
        <v>1087</v>
      </c>
      <c r="AI128" s="76">
        <v>1</v>
      </c>
      <c r="AJ128" s="76" t="s">
        <v>1368</v>
      </c>
      <c r="AK128" s="76" t="s">
        <v>1452</v>
      </c>
      <c r="AL128" s="76" t="s">
        <v>159</v>
      </c>
      <c r="AM128" s="76" t="s">
        <v>1079</v>
      </c>
      <c r="AN128" s="76" t="s">
        <v>1079</v>
      </c>
      <c r="AO128" s="76" t="s">
        <v>1079</v>
      </c>
      <c r="AP128" s="76" t="s">
        <v>1079</v>
      </c>
      <c r="AQ128" s="76" t="s">
        <v>1079</v>
      </c>
      <c r="AR128" s="76" t="s">
        <v>1079</v>
      </c>
      <c r="AS128" s="76" t="s">
        <v>1079</v>
      </c>
      <c r="AT128" s="76" t="s">
        <v>1079</v>
      </c>
      <c r="AU128" s="76" t="s">
        <v>1079</v>
      </c>
      <c r="AV128" s="76" t="s">
        <v>1079</v>
      </c>
      <c r="AW128" s="76" t="s">
        <v>1079</v>
      </c>
      <c r="AX128" s="76" t="s">
        <v>1079</v>
      </c>
      <c r="AY128" s="76" t="s">
        <v>1079</v>
      </c>
      <c r="AZ128" s="76" t="s">
        <v>1079</v>
      </c>
      <c r="BA128" s="76" t="s">
        <v>1079</v>
      </c>
      <c r="BB128" s="76" t="s">
        <v>1079</v>
      </c>
      <c r="BC128" s="76" t="s">
        <v>1079</v>
      </c>
      <c r="BD128" s="76" t="s">
        <v>22</v>
      </c>
      <c r="BE128" s="76" t="s">
        <v>1118</v>
      </c>
      <c r="BF128" s="76" t="s">
        <v>1079</v>
      </c>
      <c r="BG128" s="76" t="s">
        <v>1079</v>
      </c>
      <c r="BH128" s="76" t="s">
        <v>1453</v>
      </c>
      <c r="BI128" s="76" t="s">
        <v>1454</v>
      </c>
      <c r="BJ128" s="76" t="s">
        <v>1312</v>
      </c>
      <c r="BK128" s="76" t="s">
        <v>1311</v>
      </c>
      <c r="BL128" s="76" t="s">
        <v>34</v>
      </c>
      <c r="BM128" s="76" t="s">
        <v>34</v>
      </c>
      <c r="BN128" s="76" t="s">
        <v>34</v>
      </c>
      <c r="BO128" s="76" t="s">
        <v>34</v>
      </c>
      <c r="BP128" s="76" t="s">
        <v>34</v>
      </c>
      <c r="BQ128" s="76" t="s">
        <v>34</v>
      </c>
      <c r="BR128" s="76" t="s">
        <v>34</v>
      </c>
      <c r="BS128" s="76" t="s">
        <v>34</v>
      </c>
      <c r="BT128" s="76" t="s">
        <v>34</v>
      </c>
      <c r="BU128" s="76" t="s">
        <v>34</v>
      </c>
      <c r="BV128" s="76" t="s">
        <v>1431</v>
      </c>
      <c r="BW128" s="76" t="s">
        <v>1081</v>
      </c>
      <c r="BX128" s="76" t="s">
        <v>1455</v>
      </c>
      <c r="BY128" s="76" t="s">
        <v>1456</v>
      </c>
      <c r="BZ128" s="76" t="s">
        <v>1457</v>
      </c>
      <c r="CA128" s="76" t="s">
        <v>34</v>
      </c>
      <c r="CB128" s="76" t="s">
        <v>1312</v>
      </c>
      <c r="CC128" s="76" t="s">
        <v>1434</v>
      </c>
      <c r="CD128" s="76" t="s">
        <v>34</v>
      </c>
      <c r="CE128" s="76" t="s">
        <v>34</v>
      </c>
      <c r="CF128" s="76" t="s">
        <v>34</v>
      </c>
      <c r="CG128" s="76" t="s">
        <v>1458</v>
      </c>
      <c r="CH128" s="76">
        <v>6</v>
      </c>
      <c r="CI128" s="76" t="s">
        <v>1319</v>
      </c>
      <c r="CJ128" s="76" t="s">
        <v>34</v>
      </c>
      <c r="CK128" s="76" t="s">
        <v>34</v>
      </c>
      <c r="CL128" s="76" t="s">
        <v>34</v>
      </c>
      <c r="CM128" s="76" t="s">
        <v>34</v>
      </c>
      <c r="CN128" s="76" t="s">
        <v>22</v>
      </c>
      <c r="CO128" s="76" t="s">
        <v>1118</v>
      </c>
      <c r="CP128" s="76" t="s">
        <v>1079</v>
      </c>
      <c r="CQ128" s="76" t="s">
        <v>1079</v>
      </c>
      <c r="CR128" s="76" t="s">
        <v>1459</v>
      </c>
      <c r="CS128" s="76" t="s">
        <v>1454</v>
      </c>
      <c r="CT128" s="76" t="s">
        <v>1312</v>
      </c>
      <c r="CU128" s="76" t="s">
        <v>1311</v>
      </c>
      <c r="CV128" s="76" t="s">
        <v>1152</v>
      </c>
      <c r="CW128" s="76" t="s">
        <v>34</v>
      </c>
      <c r="CX128" s="76" t="s">
        <v>34</v>
      </c>
      <c r="CY128" s="76" t="s">
        <v>34</v>
      </c>
      <c r="CZ128" s="76" t="s">
        <v>34</v>
      </c>
      <c r="DA128" s="76" t="s">
        <v>34</v>
      </c>
      <c r="DB128" s="76" t="s">
        <v>34</v>
      </c>
      <c r="DC128" s="76" t="s">
        <v>34</v>
      </c>
      <c r="DD128" s="76" t="s">
        <v>34</v>
      </c>
      <c r="DE128" s="76" t="s">
        <v>34</v>
      </c>
      <c r="DF128" s="76" t="s">
        <v>159</v>
      </c>
      <c r="DG128" s="76" t="s">
        <v>1079</v>
      </c>
      <c r="DH128" s="76" t="s">
        <v>1079</v>
      </c>
      <c r="DI128" s="76" t="s">
        <v>1079</v>
      </c>
      <c r="DJ128" s="76" t="s">
        <v>1079</v>
      </c>
      <c r="DK128" s="76" t="s">
        <v>1079</v>
      </c>
      <c r="DL128" s="76" t="s">
        <v>1079</v>
      </c>
      <c r="DM128" s="76" t="s">
        <v>1079</v>
      </c>
      <c r="DN128" s="76" t="s">
        <v>1079</v>
      </c>
      <c r="DO128" s="76" t="s">
        <v>1079</v>
      </c>
      <c r="DP128" s="76" t="s">
        <v>1079</v>
      </c>
      <c r="DQ128" s="76" t="s">
        <v>1079</v>
      </c>
      <c r="DR128" s="76" t="s">
        <v>1079</v>
      </c>
      <c r="DS128" s="76" t="s">
        <v>1079</v>
      </c>
      <c r="DT128" s="76" t="s">
        <v>1079</v>
      </c>
      <c r="DU128" s="76" t="s">
        <v>1079</v>
      </c>
      <c r="DV128" s="76" t="s">
        <v>1079</v>
      </c>
      <c r="DW128" s="76" t="s">
        <v>1079</v>
      </c>
      <c r="DX128" s="76" t="s">
        <v>1460</v>
      </c>
      <c r="DY128" s="77" t="s">
        <v>1461</v>
      </c>
      <c r="DZ128" s="76" t="s">
        <v>1330</v>
      </c>
    </row>
    <row r="129" spans="1:132" x14ac:dyDescent="0.25">
      <c r="A129" s="52">
        <v>9</v>
      </c>
      <c r="B129" s="76">
        <v>128</v>
      </c>
      <c r="C129" s="76" t="s">
        <v>57</v>
      </c>
      <c r="D129" s="77" t="s">
        <v>1442</v>
      </c>
      <c r="E129" s="76">
        <v>2022</v>
      </c>
      <c r="F129" s="76" t="s">
        <v>1079</v>
      </c>
      <c r="G129" s="76" t="s">
        <v>1112</v>
      </c>
      <c r="H129" s="77" t="s">
        <v>1462</v>
      </c>
      <c r="I129" s="77" t="s">
        <v>1463</v>
      </c>
      <c r="J129" s="77" t="s">
        <v>1464</v>
      </c>
      <c r="K129" s="77" t="s">
        <v>1465</v>
      </c>
      <c r="L129" s="77" t="s">
        <v>1446</v>
      </c>
      <c r="M129" s="76" t="s">
        <v>1311</v>
      </c>
      <c r="N129" s="76" t="s">
        <v>1149</v>
      </c>
      <c r="O129" s="76" t="s">
        <v>1312</v>
      </c>
      <c r="P129" s="76" t="s">
        <v>1313</v>
      </c>
      <c r="Q129" s="76" t="s">
        <v>34</v>
      </c>
      <c r="R129" s="76" t="s">
        <v>22</v>
      </c>
      <c r="S129" s="76" t="s">
        <v>1423</v>
      </c>
      <c r="T129" s="76" t="s">
        <v>1118</v>
      </c>
      <c r="U129" s="76" t="s">
        <v>1079</v>
      </c>
      <c r="V129" s="76" t="s">
        <v>1466</v>
      </c>
      <c r="W129" s="76" t="s">
        <v>1367</v>
      </c>
      <c r="X129" s="76" t="s">
        <v>1312</v>
      </c>
      <c r="Y129" s="76" t="s">
        <v>1311</v>
      </c>
      <c r="Z129" s="76" t="s">
        <v>1152</v>
      </c>
      <c r="AA129" s="76">
        <v>40000</v>
      </c>
      <c r="AB129" s="76" t="s">
        <v>34</v>
      </c>
      <c r="AC129" s="76" t="s">
        <v>34</v>
      </c>
      <c r="AD129" s="76" t="s">
        <v>1107</v>
      </c>
      <c r="AE129" s="76" t="s">
        <v>1079</v>
      </c>
      <c r="AF129" s="76" t="s">
        <v>1319</v>
      </c>
      <c r="AG129" s="76">
        <v>2022</v>
      </c>
      <c r="AH129" s="76" t="s">
        <v>1344</v>
      </c>
      <c r="AI129" s="76">
        <v>6</v>
      </c>
      <c r="AJ129" s="76" t="s">
        <v>1368</v>
      </c>
      <c r="AK129" s="76" t="s">
        <v>1467</v>
      </c>
      <c r="AL129" s="76" t="s">
        <v>34</v>
      </c>
      <c r="AM129" s="76" t="s">
        <v>34</v>
      </c>
      <c r="AN129" s="76" t="s">
        <v>34</v>
      </c>
      <c r="AO129" s="76" t="s">
        <v>34</v>
      </c>
      <c r="AP129" s="76" t="s">
        <v>34</v>
      </c>
      <c r="AQ129" s="76" t="s">
        <v>34</v>
      </c>
      <c r="AR129" s="76" t="s">
        <v>34</v>
      </c>
      <c r="AS129" s="76" t="s">
        <v>34</v>
      </c>
      <c r="AT129" s="76" t="s">
        <v>34</v>
      </c>
      <c r="AU129" s="76" t="s">
        <v>34</v>
      </c>
      <c r="AV129" s="76" t="s">
        <v>34</v>
      </c>
      <c r="AW129" s="76" t="s">
        <v>34</v>
      </c>
      <c r="AX129" s="76" t="s">
        <v>34</v>
      </c>
      <c r="AY129" s="76" t="s">
        <v>34</v>
      </c>
      <c r="AZ129" s="76" t="s">
        <v>34</v>
      </c>
      <c r="BA129" s="76" t="s">
        <v>34</v>
      </c>
      <c r="BB129" s="76" t="s">
        <v>34</v>
      </c>
      <c r="BC129" s="76" t="s">
        <v>34</v>
      </c>
      <c r="BD129" s="76" t="s">
        <v>34</v>
      </c>
      <c r="BE129" s="76" t="s">
        <v>34</v>
      </c>
      <c r="BF129" s="76" t="s">
        <v>34</v>
      </c>
      <c r="BG129" s="76" t="s">
        <v>34</v>
      </c>
      <c r="BH129" s="76" t="s">
        <v>34</v>
      </c>
      <c r="BI129" s="76" t="s">
        <v>34</v>
      </c>
      <c r="BJ129" s="76" t="s">
        <v>34</v>
      </c>
      <c r="BK129" s="76" t="s">
        <v>34</v>
      </c>
      <c r="BL129" s="76" t="s">
        <v>34</v>
      </c>
      <c r="BM129" s="76" t="s">
        <v>34</v>
      </c>
      <c r="BN129" s="76" t="s">
        <v>34</v>
      </c>
      <c r="BO129" s="76" t="s">
        <v>34</v>
      </c>
      <c r="BP129" s="76" t="s">
        <v>34</v>
      </c>
      <c r="BQ129" s="76" t="s">
        <v>34</v>
      </c>
      <c r="BR129" s="76" t="s">
        <v>34</v>
      </c>
      <c r="BS129" s="76" t="s">
        <v>34</v>
      </c>
      <c r="BT129" s="76" t="s">
        <v>34</v>
      </c>
      <c r="BU129" s="76" t="s">
        <v>34</v>
      </c>
      <c r="BV129" s="76" t="s">
        <v>34</v>
      </c>
      <c r="BW129" s="76" t="s">
        <v>34</v>
      </c>
      <c r="BX129" s="76" t="s">
        <v>34</v>
      </c>
      <c r="BY129" s="76" t="s">
        <v>34</v>
      </c>
      <c r="BZ129" s="76" t="s">
        <v>34</v>
      </c>
      <c r="CA129" s="76" t="s">
        <v>34</v>
      </c>
      <c r="CB129" s="76" t="s">
        <v>34</v>
      </c>
      <c r="CC129" s="76" t="s">
        <v>34</v>
      </c>
      <c r="CD129" s="76" t="s">
        <v>34</v>
      </c>
      <c r="CE129" s="76" t="s">
        <v>34</v>
      </c>
      <c r="CF129" s="76" t="s">
        <v>34</v>
      </c>
      <c r="CG129" s="76" t="s">
        <v>34</v>
      </c>
      <c r="CH129" s="76" t="s">
        <v>34</v>
      </c>
      <c r="CI129" s="76" t="s">
        <v>34</v>
      </c>
      <c r="CJ129" s="76" t="s">
        <v>34</v>
      </c>
      <c r="CK129" s="76" t="s">
        <v>34</v>
      </c>
      <c r="CL129" s="76" t="s">
        <v>34</v>
      </c>
      <c r="CM129" s="76" t="s">
        <v>34</v>
      </c>
      <c r="CN129" s="76" t="s">
        <v>22</v>
      </c>
      <c r="CO129" s="76" t="s">
        <v>1118</v>
      </c>
      <c r="CP129" s="76" t="s">
        <v>1079</v>
      </c>
      <c r="CQ129" s="76" t="s">
        <v>1079</v>
      </c>
      <c r="CR129" s="76" t="s">
        <v>1468</v>
      </c>
      <c r="CS129" s="76" t="s">
        <v>1369</v>
      </c>
      <c r="CT129" s="76" t="s">
        <v>1312</v>
      </c>
      <c r="CU129" s="76" t="s">
        <v>1311</v>
      </c>
      <c r="CV129" s="76" t="s">
        <v>1152</v>
      </c>
      <c r="CW129" s="76">
        <v>40000</v>
      </c>
      <c r="CX129" s="76" t="s">
        <v>34</v>
      </c>
      <c r="CY129" s="76" t="s">
        <v>1107</v>
      </c>
      <c r="CZ129" s="76" t="s">
        <v>1079</v>
      </c>
      <c r="DA129" s="76" t="s">
        <v>1319</v>
      </c>
      <c r="DB129" s="76">
        <v>2022</v>
      </c>
      <c r="DC129" s="76" t="s">
        <v>1344</v>
      </c>
      <c r="DD129" s="76">
        <v>6</v>
      </c>
      <c r="DE129" s="76" t="s">
        <v>1368</v>
      </c>
      <c r="DF129" s="76" t="s">
        <v>159</v>
      </c>
      <c r="DG129" s="76" t="s">
        <v>1079</v>
      </c>
      <c r="DH129" s="76" t="s">
        <v>1079</v>
      </c>
      <c r="DI129" s="76" t="s">
        <v>1079</v>
      </c>
      <c r="DJ129" s="76" t="s">
        <v>1079</v>
      </c>
      <c r="DK129" s="76" t="s">
        <v>1079</v>
      </c>
      <c r="DL129" s="76" t="s">
        <v>1079</v>
      </c>
      <c r="DM129" s="76" t="s">
        <v>1079</v>
      </c>
      <c r="DN129" s="76" t="s">
        <v>1079</v>
      </c>
      <c r="DO129" s="76" t="s">
        <v>1079</v>
      </c>
      <c r="DP129" s="76" t="s">
        <v>1079</v>
      </c>
      <c r="DQ129" s="76" t="s">
        <v>1079</v>
      </c>
      <c r="DR129" s="76" t="s">
        <v>1079</v>
      </c>
      <c r="DS129" s="76" t="s">
        <v>1079</v>
      </c>
      <c r="DT129" s="76" t="s">
        <v>1079</v>
      </c>
      <c r="DU129" s="76" t="s">
        <v>1079</v>
      </c>
      <c r="DV129" s="76" t="s">
        <v>1079</v>
      </c>
      <c r="DW129" s="76" t="s">
        <v>1079</v>
      </c>
      <c r="DX129" s="76" t="s">
        <v>1469</v>
      </c>
      <c r="DY129" s="77" t="s">
        <v>1461</v>
      </c>
      <c r="DZ129" s="76" t="s">
        <v>1330</v>
      </c>
    </row>
    <row r="130" spans="1:132" x14ac:dyDescent="0.25">
      <c r="A130" s="52">
        <v>9</v>
      </c>
      <c r="B130" s="76">
        <v>129</v>
      </c>
      <c r="C130" s="76" t="s">
        <v>57</v>
      </c>
      <c r="D130" s="77" t="s">
        <v>1442</v>
      </c>
      <c r="E130" s="76">
        <v>2022</v>
      </c>
      <c r="F130" s="76" t="s">
        <v>1079</v>
      </c>
      <c r="G130" s="76" t="s">
        <v>1112</v>
      </c>
      <c r="H130" s="77" t="s">
        <v>1470</v>
      </c>
      <c r="I130" s="77" t="s">
        <v>1471</v>
      </c>
      <c r="J130" s="77" t="s">
        <v>1464</v>
      </c>
      <c r="K130" s="77" t="s">
        <v>1465</v>
      </c>
      <c r="L130" s="77" t="s">
        <v>1446</v>
      </c>
      <c r="M130" s="76" t="s">
        <v>1311</v>
      </c>
      <c r="N130" s="76" t="s">
        <v>1149</v>
      </c>
      <c r="O130" s="76" t="s">
        <v>1312</v>
      </c>
      <c r="P130" s="76" t="s">
        <v>1313</v>
      </c>
      <c r="Q130" s="76" t="s">
        <v>34</v>
      </c>
      <c r="R130" s="76" t="s">
        <v>22</v>
      </c>
      <c r="S130" s="76" t="s">
        <v>1423</v>
      </c>
      <c r="T130" s="76" t="s">
        <v>1118</v>
      </c>
      <c r="U130" s="76" t="s">
        <v>1079</v>
      </c>
      <c r="V130" s="76" t="s">
        <v>1472</v>
      </c>
      <c r="W130" s="76" t="s">
        <v>1367</v>
      </c>
      <c r="X130" s="76" t="s">
        <v>1312</v>
      </c>
      <c r="Y130" s="76" t="s">
        <v>1311</v>
      </c>
      <c r="Z130" s="76" t="s">
        <v>1152</v>
      </c>
      <c r="AA130" s="76">
        <v>10000</v>
      </c>
      <c r="AB130" s="76" t="s">
        <v>34</v>
      </c>
      <c r="AC130" s="76" t="s">
        <v>34</v>
      </c>
      <c r="AD130" s="76" t="s">
        <v>1107</v>
      </c>
      <c r="AE130" s="76" t="s">
        <v>1079</v>
      </c>
      <c r="AF130" s="76" t="s">
        <v>1319</v>
      </c>
      <c r="AG130" s="76">
        <v>2022</v>
      </c>
      <c r="AH130" s="76" t="s">
        <v>1344</v>
      </c>
      <c r="AI130" s="76">
        <v>6</v>
      </c>
      <c r="AJ130" s="76" t="s">
        <v>1368</v>
      </c>
      <c r="AK130" s="76" t="s">
        <v>1473</v>
      </c>
      <c r="AL130" s="76" t="s">
        <v>159</v>
      </c>
      <c r="AM130" s="76" t="s">
        <v>1079</v>
      </c>
      <c r="AN130" s="76" t="s">
        <v>1079</v>
      </c>
      <c r="AO130" s="76" t="s">
        <v>1079</v>
      </c>
      <c r="AP130" s="76" t="s">
        <v>1079</v>
      </c>
      <c r="AQ130" s="76" t="s">
        <v>1079</v>
      </c>
      <c r="AR130" s="76" t="s">
        <v>1079</v>
      </c>
      <c r="AS130" s="76" t="s">
        <v>1079</v>
      </c>
      <c r="AT130" s="76" t="s">
        <v>1079</v>
      </c>
      <c r="AU130" s="76" t="s">
        <v>1079</v>
      </c>
      <c r="AV130" s="76" t="s">
        <v>1079</v>
      </c>
      <c r="AW130" s="76" t="s">
        <v>1079</v>
      </c>
      <c r="AX130" s="76" t="s">
        <v>1079</v>
      </c>
      <c r="AY130" s="76" t="s">
        <v>1079</v>
      </c>
      <c r="AZ130" s="76" t="s">
        <v>1079</v>
      </c>
      <c r="BA130" s="76" t="s">
        <v>1079</v>
      </c>
      <c r="BB130" s="76" t="s">
        <v>1079</v>
      </c>
      <c r="BC130" s="76" t="s">
        <v>1079</v>
      </c>
      <c r="BD130" s="76" t="s">
        <v>34</v>
      </c>
      <c r="BE130" s="76" t="s">
        <v>34</v>
      </c>
      <c r="BF130" s="76" t="s">
        <v>34</v>
      </c>
      <c r="BG130" s="76" t="s">
        <v>34</v>
      </c>
      <c r="BH130" s="76" t="s">
        <v>34</v>
      </c>
      <c r="BI130" s="76" t="s">
        <v>34</v>
      </c>
      <c r="BJ130" s="76" t="s">
        <v>34</v>
      </c>
      <c r="BK130" s="76" t="s">
        <v>34</v>
      </c>
      <c r="BL130" s="76" t="s">
        <v>34</v>
      </c>
      <c r="BM130" s="76" t="s">
        <v>34</v>
      </c>
      <c r="BN130" s="76" t="s">
        <v>34</v>
      </c>
      <c r="BO130" s="76" t="s">
        <v>34</v>
      </c>
      <c r="BP130" s="76" t="s">
        <v>34</v>
      </c>
      <c r="BQ130" s="76" t="s">
        <v>34</v>
      </c>
      <c r="BR130" s="76" t="s">
        <v>34</v>
      </c>
      <c r="BS130" s="76" t="s">
        <v>34</v>
      </c>
      <c r="BT130" s="76" t="s">
        <v>34</v>
      </c>
      <c r="BU130" s="76" t="s">
        <v>34</v>
      </c>
      <c r="BV130" s="76" t="s">
        <v>34</v>
      </c>
      <c r="BW130" s="76" t="s">
        <v>34</v>
      </c>
      <c r="BX130" s="76" t="s">
        <v>34</v>
      </c>
      <c r="BY130" s="76" t="s">
        <v>34</v>
      </c>
      <c r="BZ130" s="76" t="s">
        <v>34</v>
      </c>
      <c r="CA130" s="76" t="s">
        <v>34</v>
      </c>
      <c r="CB130" s="76" t="s">
        <v>34</v>
      </c>
      <c r="CC130" s="76" t="s">
        <v>34</v>
      </c>
      <c r="CD130" s="76" t="s">
        <v>34</v>
      </c>
      <c r="CE130" s="76" t="s">
        <v>34</v>
      </c>
      <c r="CF130" s="76" t="s">
        <v>34</v>
      </c>
      <c r="CG130" s="76" t="s">
        <v>34</v>
      </c>
      <c r="CH130" s="76" t="s">
        <v>34</v>
      </c>
      <c r="CI130" s="76" t="s">
        <v>34</v>
      </c>
      <c r="CJ130" s="76" t="s">
        <v>34</v>
      </c>
      <c r="CK130" s="76" t="s">
        <v>34</v>
      </c>
      <c r="CL130" s="76" t="s">
        <v>34</v>
      </c>
      <c r="CM130" s="76" t="s">
        <v>34</v>
      </c>
      <c r="CN130" s="76" t="s">
        <v>22</v>
      </c>
      <c r="CO130" s="76" t="s">
        <v>1118</v>
      </c>
      <c r="CP130" s="76" t="s">
        <v>1079</v>
      </c>
      <c r="CQ130" s="76" t="s">
        <v>1079</v>
      </c>
      <c r="CR130" s="76" t="s">
        <v>1474</v>
      </c>
      <c r="CS130" s="76" t="s">
        <v>1369</v>
      </c>
      <c r="CT130" s="76" t="s">
        <v>1312</v>
      </c>
      <c r="CU130" s="76" t="s">
        <v>1311</v>
      </c>
      <c r="CV130" s="76" t="s">
        <v>1152</v>
      </c>
      <c r="CW130" s="76">
        <v>10000</v>
      </c>
      <c r="CX130" s="76" t="s">
        <v>34</v>
      </c>
      <c r="CY130" s="76" t="s">
        <v>1107</v>
      </c>
      <c r="CZ130" s="76" t="s">
        <v>1079</v>
      </c>
      <c r="DA130" s="76" t="s">
        <v>1319</v>
      </c>
      <c r="DB130" s="76">
        <v>2022</v>
      </c>
      <c r="DC130" s="76" t="s">
        <v>1344</v>
      </c>
      <c r="DD130" s="76">
        <v>6</v>
      </c>
      <c r="DE130" s="76" t="s">
        <v>1368</v>
      </c>
      <c r="DF130" s="76" t="s">
        <v>159</v>
      </c>
      <c r="DG130" s="76" t="s">
        <v>1079</v>
      </c>
      <c r="DH130" s="76" t="s">
        <v>1079</v>
      </c>
      <c r="DI130" s="76" t="s">
        <v>1079</v>
      </c>
      <c r="DJ130" s="76" t="s">
        <v>1079</v>
      </c>
      <c r="DK130" s="76" t="s">
        <v>1079</v>
      </c>
      <c r="DL130" s="76" t="s">
        <v>1079</v>
      </c>
      <c r="DM130" s="76" t="s">
        <v>1079</v>
      </c>
      <c r="DN130" s="76" t="s">
        <v>1079</v>
      </c>
      <c r="DO130" s="76" t="s">
        <v>1079</v>
      </c>
      <c r="DP130" s="76" t="s">
        <v>1079</v>
      </c>
      <c r="DQ130" s="76" t="s">
        <v>1079</v>
      </c>
      <c r="DR130" s="76" t="s">
        <v>1079</v>
      </c>
      <c r="DS130" s="76" t="s">
        <v>1079</v>
      </c>
      <c r="DT130" s="76" t="s">
        <v>1079</v>
      </c>
      <c r="DU130" s="76" t="s">
        <v>1079</v>
      </c>
      <c r="DV130" s="76" t="s">
        <v>1079</v>
      </c>
      <c r="DW130" s="76" t="s">
        <v>1079</v>
      </c>
      <c r="DX130" s="76" t="s">
        <v>1473</v>
      </c>
      <c r="DY130" s="77" t="s">
        <v>1475</v>
      </c>
      <c r="DZ130" s="76" t="s">
        <v>1330</v>
      </c>
    </row>
    <row r="131" spans="1:132" x14ac:dyDescent="0.25">
      <c r="A131" s="52">
        <v>9</v>
      </c>
      <c r="B131" s="76">
        <v>130</v>
      </c>
      <c r="C131" s="76" t="s">
        <v>57</v>
      </c>
      <c r="D131" s="76" t="s">
        <v>1476</v>
      </c>
      <c r="E131" s="76">
        <v>2022</v>
      </c>
      <c r="F131" s="76" t="s">
        <v>1079</v>
      </c>
      <c r="G131" s="76" t="s">
        <v>1112</v>
      </c>
      <c r="H131" s="77" t="s">
        <v>1477</v>
      </c>
      <c r="I131" s="77" t="s">
        <v>1478</v>
      </c>
      <c r="J131" s="77" t="s">
        <v>1479</v>
      </c>
      <c r="K131" s="77" t="s">
        <v>1480</v>
      </c>
      <c r="L131" s="77" t="s">
        <v>1481</v>
      </c>
      <c r="M131" s="76" t="s">
        <v>1311</v>
      </c>
      <c r="N131" s="76" t="s">
        <v>1149</v>
      </c>
      <c r="O131" s="76" t="s">
        <v>1312</v>
      </c>
      <c r="P131" s="76" t="s">
        <v>1313</v>
      </c>
      <c r="Q131" s="76" t="s">
        <v>34</v>
      </c>
      <c r="R131" s="76" t="s">
        <v>22</v>
      </c>
      <c r="S131" s="76" t="s">
        <v>1482</v>
      </c>
      <c r="T131" s="76" t="s">
        <v>1378</v>
      </c>
      <c r="U131" s="76" t="s">
        <v>1105</v>
      </c>
      <c r="V131" s="76" t="s">
        <v>1483</v>
      </c>
      <c r="W131" s="76" t="s">
        <v>1484</v>
      </c>
      <c r="X131" s="76" t="s">
        <v>1312</v>
      </c>
      <c r="Y131" s="76" t="s">
        <v>1311</v>
      </c>
      <c r="Z131" s="76" t="s">
        <v>1152</v>
      </c>
      <c r="AA131" s="76">
        <v>150000</v>
      </c>
      <c r="AB131" s="76" t="s">
        <v>1079</v>
      </c>
      <c r="AC131" s="76" t="s">
        <v>1079</v>
      </c>
      <c r="AD131" s="76" t="s">
        <v>1107</v>
      </c>
      <c r="AE131" s="76" t="s">
        <v>1079</v>
      </c>
      <c r="AF131" s="76" t="s">
        <v>1319</v>
      </c>
      <c r="AG131" s="76">
        <v>2022</v>
      </c>
      <c r="AH131" s="76" t="s">
        <v>1485</v>
      </c>
      <c r="AI131" s="76">
        <v>6</v>
      </c>
      <c r="AJ131" s="76" t="s">
        <v>1357</v>
      </c>
      <c r="AK131" s="76" t="s">
        <v>1486</v>
      </c>
      <c r="AL131" s="76" t="s">
        <v>159</v>
      </c>
      <c r="AM131" s="76" t="s">
        <v>1079</v>
      </c>
      <c r="AN131" s="76" t="s">
        <v>1079</v>
      </c>
      <c r="AO131" s="76" t="s">
        <v>1079</v>
      </c>
      <c r="AP131" s="76" t="s">
        <v>1079</v>
      </c>
      <c r="AQ131" s="76" t="s">
        <v>1079</v>
      </c>
      <c r="AR131" s="76" t="s">
        <v>1079</v>
      </c>
      <c r="AS131" s="76" t="s">
        <v>1079</v>
      </c>
      <c r="AT131" s="76" t="s">
        <v>1079</v>
      </c>
      <c r="AU131" s="76" t="s">
        <v>1079</v>
      </c>
      <c r="AV131" s="76" t="s">
        <v>1079</v>
      </c>
      <c r="AW131" s="76" t="s">
        <v>1079</v>
      </c>
      <c r="AX131" s="76" t="s">
        <v>1079</v>
      </c>
      <c r="AY131" s="76" t="s">
        <v>1079</v>
      </c>
      <c r="AZ131" s="76" t="s">
        <v>1079</v>
      </c>
      <c r="BA131" s="76" t="s">
        <v>1079</v>
      </c>
      <c r="BB131" s="76" t="s">
        <v>1079</v>
      </c>
      <c r="BC131" s="76" t="s">
        <v>1079</v>
      </c>
      <c r="BD131" s="76" t="s">
        <v>22</v>
      </c>
      <c r="BE131" s="76" t="s">
        <v>1081</v>
      </c>
      <c r="BF131" s="76" t="s">
        <v>1322</v>
      </c>
      <c r="BG131" s="76" t="s">
        <v>1105</v>
      </c>
      <c r="BH131" s="76" t="s">
        <v>1355</v>
      </c>
      <c r="BI131" s="76" t="s">
        <v>1356</v>
      </c>
      <c r="BJ131" s="76" t="s">
        <v>1312</v>
      </c>
      <c r="BK131" s="76" t="s">
        <v>1311</v>
      </c>
      <c r="BL131" s="76" t="s">
        <v>1152</v>
      </c>
      <c r="BM131" s="76">
        <v>0</v>
      </c>
      <c r="BN131" s="76" t="s">
        <v>34</v>
      </c>
      <c r="BO131" s="76" t="s">
        <v>34</v>
      </c>
      <c r="BP131" s="76" t="s">
        <v>34</v>
      </c>
      <c r="BQ131" s="76" t="s">
        <v>1319</v>
      </c>
      <c r="BR131" s="76" t="s">
        <v>34</v>
      </c>
      <c r="BS131" s="76" t="s">
        <v>1087</v>
      </c>
      <c r="BT131" s="76">
        <v>1</v>
      </c>
      <c r="BU131" s="76" t="s">
        <v>1357</v>
      </c>
      <c r="BV131" s="76" t="s">
        <v>1487</v>
      </c>
      <c r="BW131" s="76" t="s">
        <v>1081</v>
      </c>
      <c r="BX131" s="76" t="s">
        <v>1322</v>
      </c>
      <c r="BY131" s="76" t="s">
        <v>1488</v>
      </c>
      <c r="BZ131" s="76" t="s">
        <v>1489</v>
      </c>
      <c r="CA131" s="76" t="s">
        <v>1490</v>
      </c>
      <c r="CB131" s="76" t="s">
        <v>1312</v>
      </c>
      <c r="CC131" s="76" t="s">
        <v>1434</v>
      </c>
      <c r="CD131" s="76" t="s">
        <v>1491</v>
      </c>
      <c r="CE131" s="76" t="s">
        <v>34</v>
      </c>
      <c r="CF131" s="76" t="s">
        <v>34</v>
      </c>
      <c r="CG131" s="76" t="s">
        <v>34</v>
      </c>
      <c r="CH131" s="76" t="s">
        <v>34</v>
      </c>
      <c r="CI131" s="76" t="s">
        <v>1079</v>
      </c>
      <c r="CJ131" s="76">
        <v>2022</v>
      </c>
      <c r="CK131" s="76" t="s">
        <v>1087</v>
      </c>
      <c r="CL131" s="76">
        <v>1</v>
      </c>
      <c r="CM131" s="76" t="s">
        <v>1357</v>
      </c>
      <c r="CN131" s="76" t="s">
        <v>22</v>
      </c>
      <c r="CO131" s="76" t="s">
        <v>1118</v>
      </c>
      <c r="CP131" s="76" t="s">
        <v>1079</v>
      </c>
      <c r="CQ131" s="76" t="s">
        <v>1079</v>
      </c>
      <c r="CR131" s="76" t="s">
        <v>1351</v>
      </c>
      <c r="CS131" s="76" t="s">
        <v>1369</v>
      </c>
      <c r="CT131" s="76" t="s">
        <v>1312</v>
      </c>
      <c r="CU131" s="76" t="s">
        <v>1311</v>
      </c>
      <c r="CV131" s="76" t="s">
        <v>1152</v>
      </c>
      <c r="CW131" s="76">
        <v>150000</v>
      </c>
      <c r="CX131" s="76" t="s">
        <v>34</v>
      </c>
      <c r="CY131" s="76" t="s">
        <v>1107</v>
      </c>
      <c r="CZ131" s="76" t="s">
        <v>1079</v>
      </c>
      <c r="DA131" s="76" t="s">
        <v>1319</v>
      </c>
      <c r="DB131" s="76">
        <v>2022</v>
      </c>
      <c r="DC131" s="76" t="s">
        <v>1344</v>
      </c>
      <c r="DD131" s="76">
        <v>6</v>
      </c>
      <c r="DE131" s="76" t="s">
        <v>1368</v>
      </c>
      <c r="DF131" s="76" t="s">
        <v>159</v>
      </c>
      <c r="DG131" s="76" t="s">
        <v>1079</v>
      </c>
      <c r="DH131" s="76" t="s">
        <v>1079</v>
      </c>
      <c r="DI131" s="76" t="s">
        <v>1079</v>
      </c>
      <c r="DJ131" s="76" t="s">
        <v>1079</v>
      </c>
      <c r="DK131" s="76" t="s">
        <v>1079</v>
      </c>
      <c r="DL131" s="76" t="s">
        <v>1079</v>
      </c>
      <c r="DM131" s="76" t="s">
        <v>1079</v>
      </c>
      <c r="DN131" s="76" t="s">
        <v>1079</v>
      </c>
      <c r="DO131" s="76" t="s">
        <v>1079</v>
      </c>
      <c r="DP131" s="76" t="s">
        <v>1079</v>
      </c>
      <c r="DQ131" s="76" t="s">
        <v>1079</v>
      </c>
      <c r="DR131" s="76" t="s">
        <v>1079</v>
      </c>
      <c r="DS131" s="76" t="s">
        <v>1079</v>
      </c>
      <c r="DT131" s="76" t="s">
        <v>1079</v>
      </c>
      <c r="DU131" s="76" t="s">
        <v>1079</v>
      </c>
      <c r="DV131" s="76" t="s">
        <v>1079</v>
      </c>
      <c r="DW131" s="76" t="s">
        <v>1079</v>
      </c>
      <c r="DX131" s="76" t="s">
        <v>1492</v>
      </c>
      <c r="DY131" s="77" t="s">
        <v>1493</v>
      </c>
      <c r="DZ131" s="76" t="s">
        <v>1330</v>
      </c>
    </row>
    <row r="132" spans="1:132" x14ac:dyDescent="0.25">
      <c r="A132" s="52">
        <v>9</v>
      </c>
      <c r="B132" s="76">
        <v>131</v>
      </c>
      <c r="C132" s="76" t="s">
        <v>57</v>
      </c>
      <c r="D132" s="76" t="s">
        <v>1476</v>
      </c>
      <c r="E132" s="76">
        <v>2022</v>
      </c>
      <c r="F132" s="76" t="s">
        <v>1079</v>
      </c>
      <c r="G132" s="76" t="s">
        <v>1112</v>
      </c>
      <c r="H132" s="77" t="s">
        <v>1494</v>
      </c>
      <c r="I132" s="77" t="s">
        <v>1495</v>
      </c>
      <c r="J132" s="77" t="s">
        <v>1496</v>
      </c>
      <c r="K132" s="77" t="s">
        <v>1497</v>
      </c>
      <c r="L132" s="77" t="s">
        <v>1481</v>
      </c>
      <c r="M132" s="76" t="s">
        <v>1311</v>
      </c>
      <c r="N132" s="76" t="s">
        <v>1149</v>
      </c>
      <c r="O132" s="76" t="s">
        <v>1312</v>
      </c>
      <c r="P132" s="76" t="s">
        <v>1313</v>
      </c>
      <c r="Q132" s="76" t="s">
        <v>34</v>
      </c>
      <c r="R132" s="76" t="s">
        <v>22</v>
      </c>
      <c r="S132" s="76" t="s">
        <v>1423</v>
      </c>
      <c r="T132" s="76" t="s">
        <v>1118</v>
      </c>
      <c r="U132" s="76" t="s">
        <v>1079</v>
      </c>
      <c r="V132" s="76" t="s">
        <v>1498</v>
      </c>
      <c r="W132" s="76" t="s">
        <v>1367</v>
      </c>
      <c r="X132" s="76" t="s">
        <v>1312</v>
      </c>
      <c r="Y132" s="76" t="s">
        <v>1311</v>
      </c>
      <c r="Z132" s="76" t="s">
        <v>1152</v>
      </c>
      <c r="AA132" s="76" t="s">
        <v>34</v>
      </c>
      <c r="AB132" s="76">
        <v>30000</v>
      </c>
      <c r="AC132" s="76">
        <v>50000</v>
      </c>
      <c r="AD132" s="76" t="s">
        <v>1107</v>
      </c>
      <c r="AE132" s="76" t="s">
        <v>1499</v>
      </c>
      <c r="AF132" s="76" t="s">
        <v>1319</v>
      </c>
      <c r="AG132" s="76">
        <v>2022</v>
      </c>
      <c r="AH132" s="76" t="s">
        <v>1344</v>
      </c>
      <c r="AI132" s="76">
        <v>6</v>
      </c>
      <c r="AJ132" s="76" t="s">
        <v>1368</v>
      </c>
      <c r="AK132" s="76" t="s">
        <v>1500</v>
      </c>
      <c r="AL132" s="76" t="s">
        <v>159</v>
      </c>
      <c r="AM132" s="76" t="s">
        <v>1079</v>
      </c>
      <c r="AN132" s="76" t="s">
        <v>1079</v>
      </c>
      <c r="AO132" s="76" t="s">
        <v>1079</v>
      </c>
      <c r="AP132" s="76" t="s">
        <v>1079</v>
      </c>
      <c r="AQ132" s="76" t="s">
        <v>1079</v>
      </c>
      <c r="AR132" s="76" t="s">
        <v>1079</v>
      </c>
      <c r="AS132" s="76" t="s">
        <v>1079</v>
      </c>
      <c r="AT132" s="76" t="s">
        <v>1079</v>
      </c>
      <c r="AU132" s="76" t="s">
        <v>1079</v>
      </c>
      <c r="AV132" s="76" t="s">
        <v>1079</v>
      </c>
      <c r="AW132" s="76" t="s">
        <v>1079</v>
      </c>
      <c r="AX132" s="76" t="s">
        <v>1079</v>
      </c>
      <c r="AY132" s="76" t="s">
        <v>1079</v>
      </c>
      <c r="AZ132" s="76" t="s">
        <v>1079</v>
      </c>
      <c r="BA132" s="76" t="s">
        <v>1079</v>
      </c>
      <c r="BB132" s="76" t="s">
        <v>1079</v>
      </c>
      <c r="BC132" s="76" t="s">
        <v>1079</v>
      </c>
      <c r="BD132" s="76" t="s">
        <v>159</v>
      </c>
      <c r="BE132" s="76" t="s">
        <v>1079</v>
      </c>
      <c r="BF132" s="76" t="s">
        <v>1079</v>
      </c>
      <c r="BG132" s="76" t="s">
        <v>1079</v>
      </c>
      <c r="BH132" s="76" t="s">
        <v>1079</v>
      </c>
      <c r="BI132" s="76" t="s">
        <v>1079</v>
      </c>
      <c r="BJ132" s="76" t="s">
        <v>1079</v>
      </c>
      <c r="BK132" s="76" t="s">
        <v>1079</v>
      </c>
      <c r="BL132" s="76" t="s">
        <v>1079</v>
      </c>
      <c r="BM132" s="76" t="s">
        <v>1079</v>
      </c>
      <c r="BN132" s="76" t="s">
        <v>1079</v>
      </c>
      <c r="BO132" s="76" t="s">
        <v>1079</v>
      </c>
      <c r="BP132" s="76" t="s">
        <v>1079</v>
      </c>
      <c r="BQ132" s="76" t="s">
        <v>1079</v>
      </c>
      <c r="BR132" s="76" t="s">
        <v>1079</v>
      </c>
      <c r="BS132" s="76" t="s">
        <v>1079</v>
      </c>
      <c r="BT132" s="76" t="s">
        <v>1079</v>
      </c>
      <c r="BU132" s="76" t="s">
        <v>1079</v>
      </c>
      <c r="BV132" s="76" t="s">
        <v>159</v>
      </c>
      <c r="BW132" s="76" t="s">
        <v>1079</v>
      </c>
      <c r="BX132" s="76" t="s">
        <v>1079</v>
      </c>
      <c r="BY132" s="76" t="s">
        <v>1079</v>
      </c>
      <c r="BZ132" s="76" t="s">
        <v>1079</v>
      </c>
      <c r="CA132" s="76" t="s">
        <v>1079</v>
      </c>
      <c r="CB132" s="76" t="s">
        <v>1079</v>
      </c>
      <c r="CC132" s="76" t="s">
        <v>1079</v>
      </c>
      <c r="CD132" s="76" t="s">
        <v>1079</v>
      </c>
      <c r="CE132" s="76" t="s">
        <v>1079</v>
      </c>
      <c r="CF132" s="76" t="s">
        <v>1079</v>
      </c>
      <c r="CG132" s="76" t="s">
        <v>1079</v>
      </c>
      <c r="CH132" s="76" t="s">
        <v>1079</v>
      </c>
      <c r="CI132" s="76" t="s">
        <v>1079</v>
      </c>
      <c r="CJ132" s="76" t="s">
        <v>1079</v>
      </c>
      <c r="CK132" s="76" t="s">
        <v>1079</v>
      </c>
      <c r="CL132" s="76" t="s">
        <v>1079</v>
      </c>
      <c r="CM132" s="76" t="s">
        <v>1079</v>
      </c>
      <c r="CN132" s="76" t="s">
        <v>22</v>
      </c>
      <c r="CO132" s="76" t="s">
        <v>1118</v>
      </c>
      <c r="CP132" s="76" t="s">
        <v>1079</v>
      </c>
      <c r="CQ132" s="76" t="s">
        <v>1079</v>
      </c>
      <c r="CR132" s="76" t="s">
        <v>1351</v>
      </c>
      <c r="CS132" s="76" t="s">
        <v>1369</v>
      </c>
      <c r="CT132" s="76" t="s">
        <v>1312</v>
      </c>
      <c r="CU132" s="76" t="s">
        <v>1311</v>
      </c>
      <c r="CV132" s="76" t="s">
        <v>1152</v>
      </c>
      <c r="CW132" s="76">
        <v>30000</v>
      </c>
      <c r="CX132" s="76">
        <v>50000</v>
      </c>
      <c r="CY132" s="76" t="s">
        <v>1107</v>
      </c>
      <c r="CZ132" s="76" t="s">
        <v>1079</v>
      </c>
      <c r="DA132" s="76" t="s">
        <v>1319</v>
      </c>
      <c r="DB132" s="76">
        <v>2022</v>
      </c>
      <c r="DC132" s="76" t="s">
        <v>1344</v>
      </c>
      <c r="DD132" s="76">
        <v>6</v>
      </c>
      <c r="DE132" s="76" t="s">
        <v>1368</v>
      </c>
      <c r="DF132" s="76" t="s">
        <v>159</v>
      </c>
      <c r="DG132" s="76" t="s">
        <v>1079</v>
      </c>
      <c r="DH132" s="76" t="s">
        <v>1079</v>
      </c>
      <c r="DI132" s="76" t="s">
        <v>1079</v>
      </c>
      <c r="DJ132" s="76" t="s">
        <v>1079</v>
      </c>
      <c r="DK132" s="76" t="s">
        <v>1079</v>
      </c>
      <c r="DL132" s="76" t="s">
        <v>1079</v>
      </c>
      <c r="DM132" s="76" t="s">
        <v>1079</v>
      </c>
      <c r="DN132" s="76" t="s">
        <v>1079</v>
      </c>
      <c r="DO132" s="76" t="s">
        <v>1079</v>
      </c>
      <c r="DP132" s="76" t="s">
        <v>1079</v>
      </c>
      <c r="DQ132" s="76" t="s">
        <v>1079</v>
      </c>
      <c r="DR132" s="76" t="s">
        <v>1079</v>
      </c>
      <c r="DS132" s="76" t="s">
        <v>1079</v>
      </c>
      <c r="DT132" s="76" t="s">
        <v>1079</v>
      </c>
      <c r="DU132" s="76" t="s">
        <v>1079</v>
      </c>
      <c r="DV132" s="76" t="s">
        <v>1079</v>
      </c>
      <c r="DW132" s="76" t="s">
        <v>1079</v>
      </c>
      <c r="DX132" s="76" t="s">
        <v>1500</v>
      </c>
      <c r="DY132" s="77" t="s">
        <v>1501</v>
      </c>
      <c r="DZ132" s="76" t="s">
        <v>1330</v>
      </c>
    </row>
    <row r="133" spans="1:132" x14ac:dyDescent="0.25">
      <c r="A133" s="52">
        <v>9</v>
      </c>
      <c r="B133" s="76">
        <v>132</v>
      </c>
      <c r="C133" s="76" t="s">
        <v>57</v>
      </c>
      <c r="D133" s="76" t="s">
        <v>1476</v>
      </c>
      <c r="E133" s="76">
        <v>2022</v>
      </c>
      <c r="F133" s="76" t="s">
        <v>1079</v>
      </c>
      <c r="G133" s="76" t="s">
        <v>1112</v>
      </c>
      <c r="H133" s="77" t="s">
        <v>1502</v>
      </c>
      <c r="I133" s="77" t="s">
        <v>1503</v>
      </c>
      <c r="J133" s="77" t="s">
        <v>1479</v>
      </c>
      <c r="K133" s="77" t="s">
        <v>1504</v>
      </c>
      <c r="L133" s="77" t="s">
        <v>1481</v>
      </c>
      <c r="M133" s="76" t="s">
        <v>1311</v>
      </c>
      <c r="N133" s="76" t="s">
        <v>1149</v>
      </c>
      <c r="O133" s="76" t="s">
        <v>1312</v>
      </c>
      <c r="P133" s="76" t="s">
        <v>1313</v>
      </c>
      <c r="Q133" s="76" t="s">
        <v>34</v>
      </c>
      <c r="R133" s="76" t="s">
        <v>22</v>
      </c>
      <c r="S133" s="76" t="s">
        <v>1423</v>
      </c>
      <c r="T133" s="76" t="s">
        <v>1118</v>
      </c>
      <c r="U133" s="76" t="s">
        <v>1079</v>
      </c>
      <c r="V133" s="76" t="s">
        <v>1505</v>
      </c>
      <c r="W133" s="76" t="s">
        <v>1367</v>
      </c>
      <c r="X133" s="76" t="s">
        <v>1312</v>
      </c>
      <c r="Y133" s="76" t="s">
        <v>1311</v>
      </c>
      <c r="Z133" s="76" t="s">
        <v>1152</v>
      </c>
      <c r="AA133" s="76" t="s">
        <v>34</v>
      </c>
      <c r="AB133" s="76">
        <v>10000</v>
      </c>
      <c r="AC133" s="76">
        <v>20000</v>
      </c>
      <c r="AD133" s="76" t="s">
        <v>1107</v>
      </c>
      <c r="AE133" s="76" t="s">
        <v>1079</v>
      </c>
      <c r="AF133" s="76" t="s">
        <v>1319</v>
      </c>
      <c r="AG133" s="76">
        <v>2022</v>
      </c>
      <c r="AH133" s="76" t="s">
        <v>1344</v>
      </c>
      <c r="AI133" s="76">
        <v>6</v>
      </c>
      <c r="AJ133" s="76" t="s">
        <v>1368</v>
      </c>
      <c r="AK133" s="76" t="s">
        <v>1506</v>
      </c>
      <c r="AL133" s="76" t="s">
        <v>159</v>
      </c>
      <c r="AM133" s="76" t="s">
        <v>1079</v>
      </c>
      <c r="AN133" s="76" t="s">
        <v>1079</v>
      </c>
      <c r="AO133" s="76" t="s">
        <v>1079</v>
      </c>
      <c r="AP133" s="76" t="s">
        <v>1079</v>
      </c>
      <c r="AQ133" s="76" t="s">
        <v>1079</v>
      </c>
      <c r="AR133" s="76" t="s">
        <v>1079</v>
      </c>
      <c r="AS133" s="76" t="s">
        <v>1079</v>
      </c>
      <c r="AT133" s="76" t="s">
        <v>1079</v>
      </c>
      <c r="AU133" s="76" t="s">
        <v>1079</v>
      </c>
      <c r="AV133" s="76" t="s">
        <v>1079</v>
      </c>
      <c r="AW133" s="76" t="s">
        <v>1079</v>
      </c>
      <c r="AX133" s="76" t="s">
        <v>1079</v>
      </c>
      <c r="AY133" s="76" t="s">
        <v>1079</v>
      </c>
      <c r="AZ133" s="76" t="s">
        <v>1079</v>
      </c>
      <c r="BA133" s="76" t="s">
        <v>1079</v>
      </c>
      <c r="BB133" s="76" t="s">
        <v>1079</v>
      </c>
      <c r="BC133" s="76" t="s">
        <v>1079</v>
      </c>
      <c r="BD133" s="76" t="s">
        <v>34</v>
      </c>
      <c r="BE133" s="76" t="s">
        <v>34</v>
      </c>
      <c r="BF133" s="76" t="s">
        <v>34</v>
      </c>
      <c r="BG133" s="76" t="s">
        <v>34</v>
      </c>
      <c r="BH133" s="76" t="s">
        <v>34</v>
      </c>
      <c r="BI133" s="76" t="s">
        <v>34</v>
      </c>
      <c r="BJ133" s="76" t="s">
        <v>34</v>
      </c>
      <c r="BK133" s="76" t="s">
        <v>34</v>
      </c>
      <c r="BL133" s="76" t="s">
        <v>34</v>
      </c>
      <c r="BM133" s="76" t="s">
        <v>34</v>
      </c>
      <c r="BN133" s="76" t="s">
        <v>34</v>
      </c>
      <c r="BO133" s="76" t="s">
        <v>34</v>
      </c>
      <c r="BP133" s="76" t="s">
        <v>34</v>
      </c>
      <c r="BQ133" s="76" t="s">
        <v>34</v>
      </c>
      <c r="BR133" s="76" t="s">
        <v>34</v>
      </c>
      <c r="BS133" s="76" t="s">
        <v>34</v>
      </c>
      <c r="BT133" s="76" t="s">
        <v>34</v>
      </c>
      <c r="BU133" s="76" t="s">
        <v>34</v>
      </c>
      <c r="BV133" s="76" t="s">
        <v>34</v>
      </c>
      <c r="BW133" s="76" t="s">
        <v>34</v>
      </c>
      <c r="BX133" s="76" t="s">
        <v>34</v>
      </c>
      <c r="BY133" s="76" t="s">
        <v>34</v>
      </c>
      <c r="BZ133" s="76" t="s">
        <v>34</v>
      </c>
      <c r="CA133" s="76" t="s">
        <v>34</v>
      </c>
      <c r="CB133" s="76" t="s">
        <v>34</v>
      </c>
      <c r="CC133" s="76" t="s">
        <v>34</v>
      </c>
      <c r="CD133" s="76" t="s">
        <v>34</v>
      </c>
      <c r="CE133" s="76" t="s">
        <v>34</v>
      </c>
      <c r="CF133" s="76" t="s">
        <v>34</v>
      </c>
      <c r="CG133" s="76" t="s">
        <v>34</v>
      </c>
      <c r="CH133" s="76" t="s">
        <v>34</v>
      </c>
      <c r="CI133" s="76" t="s">
        <v>34</v>
      </c>
      <c r="CJ133" s="76" t="s">
        <v>34</v>
      </c>
      <c r="CK133" s="76" t="s">
        <v>34</v>
      </c>
      <c r="CL133" s="76" t="s">
        <v>34</v>
      </c>
      <c r="CM133" s="76" t="s">
        <v>34</v>
      </c>
      <c r="CN133" s="76" t="s">
        <v>22</v>
      </c>
      <c r="CO133" s="76" t="s">
        <v>1118</v>
      </c>
      <c r="CP133" s="76" t="s">
        <v>1079</v>
      </c>
      <c r="CQ133" s="76" t="s">
        <v>1079</v>
      </c>
      <c r="CR133" s="76" t="s">
        <v>1507</v>
      </c>
      <c r="CS133" s="76" t="s">
        <v>1369</v>
      </c>
      <c r="CT133" s="76" t="s">
        <v>1312</v>
      </c>
      <c r="CU133" s="76" t="s">
        <v>1311</v>
      </c>
      <c r="CV133" s="76" t="s">
        <v>1152</v>
      </c>
      <c r="CW133" s="76">
        <v>10000</v>
      </c>
      <c r="CX133" s="76">
        <v>20000</v>
      </c>
      <c r="CY133" s="76" t="s">
        <v>1107</v>
      </c>
      <c r="CZ133" s="76" t="s">
        <v>1079</v>
      </c>
      <c r="DA133" s="76" t="s">
        <v>1319</v>
      </c>
      <c r="DB133" s="76">
        <v>2022</v>
      </c>
      <c r="DC133" s="76" t="s">
        <v>1344</v>
      </c>
      <c r="DD133" s="76">
        <v>6</v>
      </c>
      <c r="DE133" s="76" t="s">
        <v>1368</v>
      </c>
      <c r="DF133" s="76" t="s">
        <v>159</v>
      </c>
      <c r="DG133" s="76" t="s">
        <v>1079</v>
      </c>
      <c r="DH133" s="76" t="s">
        <v>1079</v>
      </c>
      <c r="DI133" s="76" t="s">
        <v>1079</v>
      </c>
      <c r="DJ133" s="76" t="s">
        <v>1079</v>
      </c>
      <c r="DK133" s="76" t="s">
        <v>1079</v>
      </c>
      <c r="DL133" s="76" t="s">
        <v>1079</v>
      </c>
      <c r="DM133" s="76" t="s">
        <v>1079</v>
      </c>
      <c r="DN133" s="76" t="s">
        <v>1079</v>
      </c>
      <c r="DO133" s="76" t="s">
        <v>1079</v>
      </c>
      <c r="DP133" s="76" t="s">
        <v>1079</v>
      </c>
      <c r="DQ133" s="76" t="s">
        <v>1079</v>
      </c>
      <c r="DR133" s="76" t="s">
        <v>1079</v>
      </c>
      <c r="DS133" s="76" t="s">
        <v>1079</v>
      </c>
      <c r="DT133" s="76" t="s">
        <v>1079</v>
      </c>
      <c r="DU133" s="76" t="s">
        <v>1079</v>
      </c>
      <c r="DV133" s="76" t="s">
        <v>1079</v>
      </c>
      <c r="DW133" s="76" t="s">
        <v>1079</v>
      </c>
      <c r="DX133" s="76" t="s">
        <v>1506</v>
      </c>
      <c r="DY133" s="77" t="s">
        <v>1501</v>
      </c>
      <c r="DZ133" s="76" t="s">
        <v>1330</v>
      </c>
    </row>
    <row r="134" spans="1:132" x14ac:dyDescent="0.25">
      <c r="A134" s="52">
        <v>9</v>
      </c>
      <c r="B134" s="52">
        <v>133</v>
      </c>
      <c r="C134" s="52" t="s">
        <v>57</v>
      </c>
      <c r="D134" s="52" t="s">
        <v>58</v>
      </c>
      <c r="E134" s="52">
        <v>2019</v>
      </c>
      <c r="F134" s="52" t="s">
        <v>1079</v>
      </c>
      <c r="G134" s="52" t="s">
        <v>1112</v>
      </c>
      <c r="H134" s="52" t="s">
        <v>1508</v>
      </c>
      <c r="I134" s="52" t="s">
        <v>1509</v>
      </c>
      <c r="J134" s="52" t="s">
        <v>1403</v>
      </c>
      <c r="K134" s="52" t="s">
        <v>1115</v>
      </c>
      <c r="L134" s="52" t="s">
        <v>1428</v>
      </c>
      <c r="M134" s="52" t="s">
        <v>1311</v>
      </c>
      <c r="N134" s="52" t="s">
        <v>1101</v>
      </c>
      <c r="O134" s="52" t="s">
        <v>1312</v>
      </c>
      <c r="P134" s="52" t="s">
        <v>1510</v>
      </c>
      <c r="Q134" s="52" t="s">
        <v>34</v>
      </c>
      <c r="R134" s="52" t="s">
        <v>22</v>
      </c>
      <c r="S134" s="52" t="s">
        <v>1511</v>
      </c>
      <c r="T134" s="52" t="s">
        <v>1378</v>
      </c>
      <c r="U134" s="52" t="s">
        <v>1512</v>
      </c>
      <c r="V134" s="52" t="s">
        <v>1513</v>
      </c>
      <c r="W134" s="52" t="s">
        <v>1514</v>
      </c>
      <c r="X134" s="52" t="s">
        <v>1312</v>
      </c>
      <c r="Y134" s="52" t="s">
        <v>1311</v>
      </c>
      <c r="Z134" s="52" t="s">
        <v>1085</v>
      </c>
      <c r="AA134" s="52" t="s">
        <v>1515</v>
      </c>
      <c r="AB134" s="52" t="s">
        <v>34</v>
      </c>
      <c r="AC134" s="52" t="s">
        <v>34</v>
      </c>
      <c r="AD134" s="52" t="s">
        <v>1516</v>
      </c>
      <c r="AE134" s="52" t="s">
        <v>1079</v>
      </c>
      <c r="AF134" s="52" t="s">
        <v>1079</v>
      </c>
      <c r="AG134" s="52">
        <v>2019</v>
      </c>
      <c r="AH134" s="52" t="s">
        <v>1087</v>
      </c>
      <c r="AI134" s="52">
        <v>1</v>
      </c>
      <c r="AJ134" s="52" t="s">
        <v>34</v>
      </c>
      <c r="AK134" s="52" t="s">
        <v>1517</v>
      </c>
      <c r="AL134" s="52" t="s">
        <v>22</v>
      </c>
      <c r="AM134" s="52" t="s">
        <v>1378</v>
      </c>
      <c r="AN134" s="52" t="s">
        <v>1322</v>
      </c>
      <c r="AO134" s="52" t="s">
        <v>1512</v>
      </c>
      <c r="AP134" s="52" t="s">
        <v>1518</v>
      </c>
      <c r="AQ134" s="52" t="s">
        <v>1514</v>
      </c>
      <c r="AR134" s="52" t="s">
        <v>1312</v>
      </c>
      <c r="AS134" s="52" t="s">
        <v>1311</v>
      </c>
      <c r="AT134" s="52" t="s">
        <v>1491</v>
      </c>
      <c r="AU134" s="52" t="s">
        <v>1079</v>
      </c>
      <c r="AV134" s="52" t="s">
        <v>1079</v>
      </c>
      <c r="AW134" s="52" t="s">
        <v>1079</v>
      </c>
      <c r="AX134" s="52" t="s">
        <v>1079</v>
      </c>
      <c r="AY134" s="52" t="s">
        <v>1079</v>
      </c>
      <c r="AZ134" s="52">
        <v>2019</v>
      </c>
      <c r="BA134" s="52" t="s">
        <v>1087</v>
      </c>
      <c r="BB134" s="52" t="s">
        <v>1079</v>
      </c>
      <c r="BC134" s="52" t="s">
        <v>34</v>
      </c>
      <c r="BD134" s="52" t="s">
        <v>22</v>
      </c>
      <c r="BE134" s="52" t="s">
        <v>1378</v>
      </c>
      <c r="BF134" s="52" t="s">
        <v>1519</v>
      </c>
      <c r="BG134" s="52" t="s">
        <v>1512</v>
      </c>
      <c r="BH134" s="52" t="s">
        <v>1520</v>
      </c>
      <c r="BI134" s="52" t="s">
        <v>1514</v>
      </c>
      <c r="BJ134" s="52" t="s">
        <v>1312</v>
      </c>
      <c r="BK134" s="52" t="s">
        <v>1311</v>
      </c>
      <c r="BL134" s="52" t="s">
        <v>1491</v>
      </c>
      <c r="BM134" s="52" t="s">
        <v>1079</v>
      </c>
      <c r="BN134" s="52" t="s">
        <v>1079</v>
      </c>
      <c r="BO134" s="52" t="s">
        <v>1079</v>
      </c>
      <c r="BP134" s="52" t="s">
        <v>1079</v>
      </c>
      <c r="BQ134" s="52" t="s">
        <v>1079</v>
      </c>
      <c r="BR134" s="52">
        <v>2019</v>
      </c>
      <c r="BS134" s="52" t="s">
        <v>1087</v>
      </c>
      <c r="BT134" s="52" t="s">
        <v>1079</v>
      </c>
      <c r="BU134" s="52" t="s">
        <v>34</v>
      </c>
      <c r="BV134" s="52" t="s">
        <v>159</v>
      </c>
      <c r="BW134" s="52" t="s">
        <v>1079</v>
      </c>
      <c r="BX134" s="52" t="s">
        <v>1079</v>
      </c>
      <c r="BY134" s="52" t="s">
        <v>1079</v>
      </c>
      <c r="BZ134" s="52" t="s">
        <v>1079</v>
      </c>
      <c r="CA134" s="52" t="s">
        <v>1079</v>
      </c>
      <c r="CB134" s="52" t="s">
        <v>1079</v>
      </c>
      <c r="CC134" s="52" t="s">
        <v>1079</v>
      </c>
      <c r="CD134" s="52" t="s">
        <v>1079</v>
      </c>
      <c r="CE134" s="52" t="s">
        <v>1079</v>
      </c>
      <c r="CF134" s="52" t="s">
        <v>1079</v>
      </c>
      <c r="CG134" s="52" t="s">
        <v>1079</v>
      </c>
      <c r="CH134" s="52" t="s">
        <v>1079</v>
      </c>
      <c r="CI134" s="52" t="s">
        <v>1079</v>
      </c>
      <c r="CJ134" s="52" t="s">
        <v>1079</v>
      </c>
      <c r="CK134" s="52" t="s">
        <v>1079</v>
      </c>
      <c r="CL134" s="52" t="s">
        <v>1079</v>
      </c>
      <c r="CM134" s="52" t="s">
        <v>1079</v>
      </c>
      <c r="CN134" s="52" t="s">
        <v>159</v>
      </c>
      <c r="CO134" s="52" t="s">
        <v>1079</v>
      </c>
      <c r="CP134" s="52" t="s">
        <v>1079</v>
      </c>
      <c r="CQ134" s="52" t="s">
        <v>1079</v>
      </c>
      <c r="CR134" s="52" t="s">
        <v>1079</v>
      </c>
      <c r="CS134" s="52" t="s">
        <v>1079</v>
      </c>
      <c r="CT134" s="52" t="s">
        <v>1079</v>
      </c>
      <c r="CU134" s="52" t="s">
        <v>1079</v>
      </c>
      <c r="CV134" s="52" t="s">
        <v>1079</v>
      </c>
      <c r="CW134" s="52" t="s">
        <v>1079</v>
      </c>
      <c r="CX134" s="52" t="s">
        <v>1079</v>
      </c>
      <c r="CY134" s="52" t="s">
        <v>1079</v>
      </c>
      <c r="CZ134" s="52" t="s">
        <v>1079</v>
      </c>
      <c r="DA134" s="52" t="s">
        <v>1079</v>
      </c>
      <c r="DB134" s="52" t="s">
        <v>1079</v>
      </c>
      <c r="DC134" s="52" t="s">
        <v>1079</v>
      </c>
      <c r="DD134" s="52" t="s">
        <v>1079</v>
      </c>
      <c r="DE134" s="52" t="s">
        <v>1079</v>
      </c>
      <c r="DF134" s="52" t="s">
        <v>159</v>
      </c>
      <c r="DG134" s="52" t="s">
        <v>1079</v>
      </c>
      <c r="DH134" s="52" t="s">
        <v>1079</v>
      </c>
      <c r="DI134" s="52" t="s">
        <v>1079</v>
      </c>
      <c r="DJ134" s="52" t="s">
        <v>1079</v>
      </c>
      <c r="DK134" s="52" t="s">
        <v>1079</v>
      </c>
      <c r="DL134" s="52" t="s">
        <v>1079</v>
      </c>
      <c r="DM134" s="52" t="s">
        <v>1079</v>
      </c>
      <c r="DN134" s="52" t="s">
        <v>1079</v>
      </c>
      <c r="DO134" s="52" t="s">
        <v>1079</v>
      </c>
      <c r="DP134" s="52" t="s">
        <v>1079</v>
      </c>
      <c r="DQ134" s="52" t="s">
        <v>1079</v>
      </c>
      <c r="DR134" s="52" t="s">
        <v>1079</v>
      </c>
      <c r="DS134" s="52" t="s">
        <v>1079</v>
      </c>
      <c r="DT134" s="52" t="s">
        <v>1079</v>
      </c>
      <c r="DU134" s="52" t="s">
        <v>1079</v>
      </c>
      <c r="DV134" s="52" t="s">
        <v>1079</v>
      </c>
      <c r="DW134" s="52" t="s">
        <v>1079</v>
      </c>
      <c r="DX134" s="52" t="s">
        <v>1521</v>
      </c>
      <c r="DY134" s="52" t="s">
        <v>1522</v>
      </c>
      <c r="DZ134" s="52" t="s">
        <v>61</v>
      </c>
    </row>
    <row r="135" spans="1:132" x14ac:dyDescent="0.25">
      <c r="A135" s="52">
        <v>9</v>
      </c>
      <c r="B135" s="52">
        <v>134</v>
      </c>
      <c r="C135" s="52" t="s">
        <v>57</v>
      </c>
      <c r="D135" s="52" t="s">
        <v>58</v>
      </c>
      <c r="E135" s="52">
        <v>2019</v>
      </c>
      <c r="F135" s="52" t="s">
        <v>1079</v>
      </c>
      <c r="G135" s="52" t="s">
        <v>1112</v>
      </c>
      <c r="H135" s="52" t="s">
        <v>1523</v>
      </c>
      <c r="I135" s="52" t="s">
        <v>1524</v>
      </c>
      <c r="J135" s="52" t="s">
        <v>1403</v>
      </c>
      <c r="K135" s="52" t="s">
        <v>1115</v>
      </c>
      <c r="L135" s="52" t="s">
        <v>1428</v>
      </c>
      <c r="M135" s="52" t="s">
        <v>1311</v>
      </c>
      <c r="N135" s="52" t="s">
        <v>1101</v>
      </c>
      <c r="O135" s="52" t="s">
        <v>1312</v>
      </c>
      <c r="P135" s="52" t="s">
        <v>1510</v>
      </c>
      <c r="Q135" s="52" t="s">
        <v>34</v>
      </c>
      <c r="R135" s="52" t="s">
        <v>22</v>
      </c>
      <c r="S135" s="52" t="s">
        <v>1525</v>
      </c>
      <c r="T135" s="52" t="s">
        <v>1378</v>
      </c>
      <c r="U135" s="52"/>
      <c r="V135" s="52" t="s">
        <v>1526</v>
      </c>
      <c r="W135" s="52" t="s">
        <v>1514</v>
      </c>
      <c r="X135" s="52" t="s">
        <v>1312</v>
      </c>
      <c r="Y135" s="52" t="s">
        <v>1311</v>
      </c>
      <c r="Z135" s="52" t="s">
        <v>1085</v>
      </c>
      <c r="AA135" s="52" t="s">
        <v>1515</v>
      </c>
      <c r="AB135" s="52" t="s">
        <v>34</v>
      </c>
      <c r="AC135" s="52" t="s">
        <v>1527</v>
      </c>
      <c r="AD135" s="52" t="s">
        <v>1516</v>
      </c>
      <c r="AE135" s="52" t="s">
        <v>1079</v>
      </c>
      <c r="AF135" s="52" t="s">
        <v>1079</v>
      </c>
      <c r="AG135" s="52">
        <v>2019</v>
      </c>
      <c r="AH135" s="52" t="s">
        <v>1087</v>
      </c>
      <c r="AI135" s="52">
        <v>1</v>
      </c>
      <c r="AJ135" s="52" t="s">
        <v>34</v>
      </c>
      <c r="AK135" s="52" t="s">
        <v>1517</v>
      </c>
      <c r="AL135" s="52" t="s">
        <v>22</v>
      </c>
      <c r="AM135" s="52" t="s">
        <v>1378</v>
      </c>
      <c r="AN135" s="52" t="s">
        <v>1528</v>
      </c>
      <c r="AO135" s="52" t="s">
        <v>1512</v>
      </c>
      <c r="AP135" s="52" t="s">
        <v>1529</v>
      </c>
      <c r="AQ135" s="52" t="s">
        <v>1514</v>
      </c>
      <c r="AR135" s="52" t="s">
        <v>1312</v>
      </c>
      <c r="AS135" s="52" t="s">
        <v>1311</v>
      </c>
      <c r="AT135" s="52" t="s">
        <v>1491</v>
      </c>
      <c r="AU135" s="52" t="s">
        <v>1079</v>
      </c>
      <c r="AV135" s="52" t="s">
        <v>1079</v>
      </c>
      <c r="AW135" s="52" t="s">
        <v>1079</v>
      </c>
      <c r="AX135" s="52" t="s">
        <v>1079</v>
      </c>
      <c r="AY135" s="52" t="s">
        <v>1079</v>
      </c>
      <c r="AZ135" s="52">
        <v>2019</v>
      </c>
      <c r="BA135" s="52" t="s">
        <v>1087</v>
      </c>
      <c r="BB135" s="52" t="s">
        <v>1079</v>
      </c>
      <c r="BC135" s="52" t="s">
        <v>34</v>
      </c>
      <c r="BD135" s="52" t="s">
        <v>22</v>
      </c>
      <c r="BE135" s="52" t="s">
        <v>1378</v>
      </c>
      <c r="BF135" s="52" t="s">
        <v>1519</v>
      </c>
      <c r="BG135" s="52" t="s">
        <v>1512</v>
      </c>
      <c r="BH135" s="52" t="s">
        <v>1530</v>
      </c>
      <c r="BI135" s="52" t="s">
        <v>1514</v>
      </c>
      <c r="BJ135" s="52" t="s">
        <v>1312</v>
      </c>
      <c r="BK135" s="52" t="s">
        <v>1311</v>
      </c>
      <c r="BL135" s="52" t="s">
        <v>1491</v>
      </c>
      <c r="BM135" s="52" t="s">
        <v>1079</v>
      </c>
      <c r="BN135" s="52" t="s">
        <v>1079</v>
      </c>
      <c r="BO135" s="52" t="s">
        <v>1079</v>
      </c>
      <c r="BP135" s="52" t="s">
        <v>1079</v>
      </c>
      <c r="BQ135" s="52" t="s">
        <v>1079</v>
      </c>
      <c r="BR135" s="52">
        <v>2019</v>
      </c>
      <c r="BS135" s="52" t="s">
        <v>1087</v>
      </c>
      <c r="BT135" s="52" t="s">
        <v>1079</v>
      </c>
      <c r="BU135" s="52" t="s">
        <v>34</v>
      </c>
      <c r="BV135" s="52" t="s">
        <v>159</v>
      </c>
      <c r="BW135" s="52" t="s">
        <v>1079</v>
      </c>
      <c r="BX135" s="52" t="s">
        <v>1079</v>
      </c>
      <c r="BY135" s="52" t="s">
        <v>1079</v>
      </c>
      <c r="BZ135" s="52" t="s">
        <v>1079</v>
      </c>
      <c r="CA135" s="52" t="s">
        <v>1079</v>
      </c>
      <c r="CB135" s="52" t="s">
        <v>1079</v>
      </c>
      <c r="CC135" s="52" t="s">
        <v>1079</v>
      </c>
      <c r="CD135" s="52" t="s">
        <v>1079</v>
      </c>
      <c r="CE135" s="52" t="s">
        <v>1079</v>
      </c>
      <c r="CF135" s="52" t="s">
        <v>1079</v>
      </c>
      <c r="CG135" s="52" t="s">
        <v>1079</v>
      </c>
      <c r="CH135" s="52" t="s">
        <v>1079</v>
      </c>
      <c r="CI135" s="52" t="s">
        <v>1079</v>
      </c>
      <c r="CJ135" s="52" t="s">
        <v>1079</v>
      </c>
      <c r="CK135" s="52" t="s">
        <v>1079</v>
      </c>
      <c r="CL135" s="52" t="s">
        <v>1079</v>
      </c>
      <c r="CM135" s="52" t="s">
        <v>1079</v>
      </c>
      <c r="CN135" s="52" t="s">
        <v>159</v>
      </c>
      <c r="CO135" s="52" t="s">
        <v>1079</v>
      </c>
      <c r="CP135" s="52" t="s">
        <v>1079</v>
      </c>
      <c r="CQ135" s="52" t="s">
        <v>1079</v>
      </c>
      <c r="CR135" s="52" t="s">
        <v>1079</v>
      </c>
      <c r="CS135" s="52" t="s">
        <v>1079</v>
      </c>
      <c r="CT135" s="52" t="s">
        <v>1079</v>
      </c>
      <c r="CU135" s="52" t="s">
        <v>1079</v>
      </c>
      <c r="CV135" s="52" t="s">
        <v>1079</v>
      </c>
      <c r="CW135" s="52" t="s">
        <v>1079</v>
      </c>
      <c r="CX135" s="52" t="s">
        <v>1079</v>
      </c>
      <c r="CY135" s="52" t="s">
        <v>1079</v>
      </c>
      <c r="CZ135" s="52" t="s">
        <v>1079</v>
      </c>
      <c r="DA135" s="52" t="s">
        <v>1079</v>
      </c>
      <c r="DB135" s="52" t="s">
        <v>1079</v>
      </c>
      <c r="DC135" s="52" t="s">
        <v>1079</v>
      </c>
      <c r="DD135" s="52" t="s">
        <v>1079</v>
      </c>
      <c r="DE135" s="52" t="s">
        <v>1079</v>
      </c>
      <c r="DF135" s="52" t="s">
        <v>159</v>
      </c>
      <c r="DG135" s="52" t="s">
        <v>1079</v>
      </c>
      <c r="DH135" s="52" t="s">
        <v>1079</v>
      </c>
      <c r="DI135" s="52" t="s">
        <v>1079</v>
      </c>
      <c r="DJ135" s="52" t="s">
        <v>1079</v>
      </c>
      <c r="DK135" s="52" t="s">
        <v>1079</v>
      </c>
      <c r="DL135" s="52" t="s">
        <v>1079</v>
      </c>
      <c r="DM135" s="52" t="s">
        <v>1079</v>
      </c>
      <c r="DN135" s="52" t="s">
        <v>1079</v>
      </c>
      <c r="DO135" s="52" t="s">
        <v>1079</v>
      </c>
      <c r="DP135" s="52" t="s">
        <v>1079</v>
      </c>
      <c r="DQ135" s="52" t="s">
        <v>1079</v>
      </c>
      <c r="DR135" s="52" t="s">
        <v>1079</v>
      </c>
      <c r="DS135" s="52" t="s">
        <v>1079</v>
      </c>
      <c r="DT135" s="52" t="s">
        <v>1079</v>
      </c>
      <c r="DU135" s="52" t="s">
        <v>1079</v>
      </c>
      <c r="DV135" s="52" t="s">
        <v>1079</v>
      </c>
      <c r="DW135" s="52" t="s">
        <v>1079</v>
      </c>
      <c r="DX135" s="52" t="s">
        <v>1521</v>
      </c>
      <c r="DY135" s="52" t="s">
        <v>1531</v>
      </c>
      <c r="DZ135" s="52" t="s">
        <v>61</v>
      </c>
    </row>
    <row r="136" spans="1:132" x14ac:dyDescent="0.25">
      <c r="A136" s="52">
        <v>6</v>
      </c>
      <c r="B136" s="52">
        <v>135</v>
      </c>
      <c r="C136" s="52" t="s">
        <v>45</v>
      </c>
      <c r="D136" s="52" t="s">
        <v>46</v>
      </c>
      <c r="E136" s="52">
        <v>2018</v>
      </c>
      <c r="F136" s="52" t="s">
        <v>47</v>
      </c>
      <c r="G136" s="52" t="s">
        <v>1112</v>
      </c>
      <c r="H136" s="52" t="s">
        <v>1532</v>
      </c>
      <c r="I136" s="52" t="s">
        <v>1532</v>
      </c>
      <c r="J136" s="52" t="s">
        <v>1533</v>
      </c>
      <c r="K136" s="52" t="s">
        <v>1114</v>
      </c>
      <c r="L136" s="52" t="s">
        <v>1534</v>
      </c>
      <c r="M136" s="52" t="s">
        <v>1137</v>
      </c>
      <c r="N136" s="52" t="s">
        <v>1149</v>
      </c>
      <c r="O136" s="52" t="s">
        <v>1137</v>
      </c>
      <c r="P136" s="52" t="s">
        <v>1313</v>
      </c>
      <c r="Q136" s="52" t="s">
        <v>34</v>
      </c>
      <c r="R136" s="52" t="s">
        <v>34</v>
      </c>
      <c r="S136" s="52" t="s">
        <v>34</v>
      </c>
      <c r="T136" s="52" t="s">
        <v>34</v>
      </c>
      <c r="U136" s="52" t="s">
        <v>34</v>
      </c>
      <c r="V136" s="52" t="s">
        <v>34</v>
      </c>
      <c r="W136" s="52" t="s">
        <v>34</v>
      </c>
      <c r="X136" s="52" t="s">
        <v>34</v>
      </c>
      <c r="Y136" s="52" t="s">
        <v>34</v>
      </c>
      <c r="Z136" s="52" t="s">
        <v>34</v>
      </c>
      <c r="AA136" s="52" t="s">
        <v>34</v>
      </c>
      <c r="AB136" s="52" t="s">
        <v>34</v>
      </c>
      <c r="AC136" s="52" t="s">
        <v>34</v>
      </c>
      <c r="AD136" s="52" t="s">
        <v>34</v>
      </c>
      <c r="AE136" s="52" t="s">
        <v>34</v>
      </c>
      <c r="AF136" s="52" t="s">
        <v>34</v>
      </c>
      <c r="AG136" s="52" t="s">
        <v>34</v>
      </c>
      <c r="AH136" s="52" t="s">
        <v>34</v>
      </c>
      <c r="AI136" s="52" t="s">
        <v>34</v>
      </c>
      <c r="AJ136" s="52" t="s">
        <v>34</v>
      </c>
      <c r="AK136" s="52" t="s">
        <v>34</v>
      </c>
      <c r="AL136" s="52" t="s">
        <v>22</v>
      </c>
      <c r="AM136" s="52" t="s">
        <v>1378</v>
      </c>
      <c r="AN136" s="52" t="s">
        <v>1535</v>
      </c>
      <c r="AO136" s="52" t="s">
        <v>1536</v>
      </c>
      <c r="AP136" s="52" t="s">
        <v>1537</v>
      </c>
      <c r="AQ136" s="52" t="s">
        <v>1538</v>
      </c>
      <c r="AR136" s="52" t="s">
        <v>1137</v>
      </c>
      <c r="AS136" s="52" t="s">
        <v>1079</v>
      </c>
      <c r="AT136" s="52" t="s">
        <v>1152</v>
      </c>
      <c r="AU136" s="52">
        <v>48400</v>
      </c>
      <c r="AV136" s="52">
        <v>49115</v>
      </c>
      <c r="AW136" s="52" t="s">
        <v>1539</v>
      </c>
      <c r="AX136" s="52" t="s">
        <v>1539</v>
      </c>
      <c r="AY136" s="52" t="s">
        <v>1540</v>
      </c>
      <c r="AZ136" s="52">
        <v>2017</v>
      </c>
      <c r="BA136" s="52" t="s">
        <v>1344</v>
      </c>
      <c r="BB136" s="52" t="s">
        <v>34</v>
      </c>
      <c r="BC136" s="52" t="s">
        <v>34</v>
      </c>
      <c r="BD136" s="52" t="s">
        <v>22</v>
      </c>
      <c r="BE136" s="52" t="s">
        <v>1378</v>
      </c>
      <c r="BF136" s="52" t="s">
        <v>1535</v>
      </c>
      <c r="BG136" s="52" t="s">
        <v>1536</v>
      </c>
      <c r="BH136" s="52" t="s">
        <v>1541</v>
      </c>
      <c r="BI136" s="52" t="s">
        <v>1538</v>
      </c>
      <c r="BJ136" s="52" t="s">
        <v>1137</v>
      </c>
      <c r="BK136" s="52" t="s">
        <v>1542</v>
      </c>
      <c r="BL136" s="52" t="s">
        <v>1152</v>
      </c>
      <c r="BM136" s="52">
        <v>20</v>
      </c>
      <c r="BN136" s="52">
        <v>50</v>
      </c>
      <c r="BO136" s="52" t="s">
        <v>1543</v>
      </c>
      <c r="BP136" s="52" t="s">
        <v>1544</v>
      </c>
      <c r="BQ136" s="52" t="s">
        <v>1540</v>
      </c>
      <c r="BR136" s="52" t="s">
        <v>34</v>
      </c>
      <c r="BS136" s="52" t="s">
        <v>1087</v>
      </c>
      <c r="BT136" s="52" t="s">
        <v>1545</v>
      </c>
      <c r="BU136" s="52" t="s">
        <v>34</v>
      </c>
      <c r="BV136" s="52" t="s">
        <v>34</v>
      </c>
      <c r="BW136" s="52" t="s">
        <v>34</v>
      </c>
      <c r="BX136" s="52" t="s">
        <v>34</v>
      </c>
      <c r="BY136" s="52" t="s">
        <v>34</v>
      </c>
      <c r="BZ136" s="52" t="s">
        <v>34</v>
      </c>
      <c r="CA136" s="52" t="s">
        <v>34</v>
      </c>
      <c r="CB136" s="52" t="s">
        <v>34</v>
      </c>
      <c r="CC136" s="52" t="s">
        <v>34</v>
      </c>
      <c r="CD136" s="52" t="s">
        <v>34</v>
      </c>
      <c r="CE136" s="52" t="s">
        <v>34</v>
      </c>
      <c r="CF136" s="52" t="s">
        <v>34</v>
      </c>
      <c r="CG136" s="52" t="s">
        <v>34</v>
      </c>
      <c r="CH136" s="52" t="s">
        <v>34</v>
      </c>
      <c r="CI136" s="52" t="s">
        <v>34</v>
      </c>
      <c r="CJ136" s="52" t="s">
        <v>34</v>
      </c>
      <c r="CK136" s="52" t="s">
        <v>34</v>
      </c>
      <c r="CL136" s="52" t="s">
        <v>34</v>
      </c>
      <c r="CM136" s="52" t="s">
        <v>34</v>
      </c>
      <c r="CN136" s="52" t="s">
        <v>34</v>
      </c>
      <c r="CO136" s="52" t="s">
        <v>34</v>
      </c>
      <c r="CP136" s="52" t="s">
        <v>34</v>
      </c>
      <c r="CQ136" s="52" t="s">
        <v>34</v>
      </c>
      <c r="CR136" s="52" t="s">
        <v>34</v>
      </c>
      <c r="CS136" s="52" t="s">
        <v>34</v>
      </c>
      <c r="CT136" s="52" t="s">
        <v>34</v>
      </c>
      <c r="CU136" s="52" t="s">
        <v>34</v>
      </c>
      <c r="CV136" s="52" t="s">
        <v>34</v>
      </c>
      <c r="CW136" s="52" t="s">
        <v>34</v>
      </c>
      <c r="CX136" s="52" t="s">
        <v>34</v>
      </c>
      <c r="CY136" s="52" t="s">
        <v>34</v>
      </c>
      <c r="CZ136" s="52" t="s">
        <v>34</v>
      </c>
      <c r="DA136" s="52" t="s">
        <v>34</v>
      </c>
      <c r="DB136" s="52" t="s">
        <v>34</v>
      </c>
      <c r="DC136" s="52" t="s">
        <v>34</v>
      </c>
      <c r="DD136" s="52" t="s">
        <v>34</v>
      </c>
      <c r="DE136" s="52" t="s">
        <v>34</v>
      </c>
      <c r="DF136" s="52" t="s">
        <v>34</v>
      </c>
      <c r="DG136" s="52" t="s">
        <v>34</v>
      </c>
      <c r="DH136" s="52" t="s">
        <v>34</v>
      </c>
      <c r="DI136" s="52" t="s">
        <v>34</v>
      </c>
      <c r="DJ136" s="52" t="s">
        <v>34</v>
      </c>
      <c r="DK136" s="52" t="s">
        <v>34</v>
      </c>
      <c r="DL136" s="52" t="s">
        <v>34</v>
      </c>
      <c r="DM136" s="52" t="s">
        <v>34</v>
      </c>
      <c r="DN136" s="52" t="s">
        <v>34</v>
      </c>
      <c r="DO136" s="52" t="s">
        <v>34</v>
      </c>
      <c r="DP136" s="52" t="s">
        <v>34</v>
      </c>
      <c r="DQ136" s="52" t="s">
        <v>34</v>
      </c>
      <c r="DR136" s="52" t="s">
        <v>34</v>
      </c>
      <c r="DS136" s="52" t="s">
        <v>34</v>
      </c>
      <c r="DT136" s="52" t="s">
        <v>34</v>
      </c>
      <c r="DU136" s="52" t="s">
        <v>34</v>
      </c>
      <c r="DV136" s="52" t="s">
        <v>34</v>
      </c>
      <c r="DW136" s="52" t="s">
        <v>34</v>
      </c>
      <c r="DX136" s="52" t="s">
        <v>1546</v>
      </c>
      <c r="DY136" s="52"/>
      <c r="DZ136" s="52"/>
      <c r="EA136" s="52"/>
      <c r="EB136" s="52"/>
    </row>
    <row r="137" spans="1:132" x14ac:dyDescent="0.25">
      <c r="A137" s="52">
        <v>6</v>
      </c>
      <c r="B137" s="52">
        <v>135</v>
      </c>
      <c r="C137" s="52" t="s">
        <v>45</v>
      </c>
      <c r="D137" s="52" t="s">
        <v>46</v>
      </c>
      <c r="E137" s="52">
        <v>2018</v>
      </c>
      <c r="F137" s="52" t="s">
        <v>47</v>
      </c>
      <c r="G137" s="52" t="s">
        <v>1112</v>
      </c>
      <c r="H137" s="52" t="s">
        <v>1547</v>
      </c>
      <c r="I137" s="52" t="s">
        <v>1547</v>
      </c>
      <c r="J137" s="52" t="s">
        <v>1533</v>
      </c>
      <c r="K137" s="52" t="s">
        <v>1114</v>
      </c>
      <c r="L137" s="52" t="s">
        <v>1548</v>
      </c>
      <c r="M137" s="52" t="s">
        <v>1137</v>
      </c>
      <c r="N137" s="52" t="s">
        <v>1149</v>
      </c>
      <c r="O137" s="52" t="s">
        <v>1137</v>
      </c>
      <c r="P137" s="52" t="s">
        <v>1313</v>
      </c>
      <c r="Q137" s="52" t="s">
        <v>34</v>
      </c>
      <c r="R137" s="52" t="s">
        <v>22</v>
      </c>
      <c r="S137" s="52" t="s">
        <v>1549</v>
      </c>
      <c r="T137" s="52" t="s">
        <v>1536</v>
      </c>
      <c r="U137" s="52" t="s">
        <v>34</v>
      </c>
      <c r="V137" s="52" t="s">
        <v>34</v>
      </c>
      <c r="W137" s="52" t="s">
        <v>1352</v>
      </c>
      <c r="X137" s="52" t="s">
        <v>1550</v>
      </c>
      <c r="Y137" s="52" t="s">
        <v>34</v>
      </c>
      <c r="Z137" s="52" t="s">
        <v>1152</v>
      </c>
      <c r="AA137" s="52">
        <v>370</v>
      </c>
      <c r="AB137" s="52" t="s">
        <v>34</v>
      </c>
      <c r="AC137" s="52" t="s">
        <v>34</v>
      </c>
      <c r="AD137" s="52" t="s">
        <v>1551</v>
      </c>
      <c r="AE137" s="52" t="s">
        <v>34</v>
      </c>
      <c r="AF137" s="52" t="s">
        <v>1540</v>
      </c>
      <c r="AG137" s="52" t="s">
        <v>34</v>
      </c>
      <c r="AH137" s="52" t="s">
        <v>1344</v>
      </c>
      <c r="AI137" s="52" t="s">
        <v>34</v>
      </c>
      <c r="AJ137" s="52" t="s">
        <v>34</v>
      </c>
      <c r="AK137" s="52" t="s">
        <v>34</v>
      </c>
      <c r="AL137" s="52" t="s">
        <v>34</v>
      </c>
      <c r="AM137" s="52" t="s">
        <v>34</v>
      </c>
      <c r="AN137" s="52" t="s">
        <v>34</v>
      </c>
      <c r="AO137" s="52" t="s">
        <v>34</v>
      </c>
      <c r="AP137" s="52" t="s">
        <v>34</v>
      </c>
      <c r="AQ137" s="52" t="s">
        <v>34</v>
      </c>
      <c r="AR137" s="52" t="s">
        <v>34</v>
      </c>
      <c r="AS137" s="52" t="s">
        <v>34</v>
      </c>
      <c r="AT137" s="52" t="s">
        <v>34</v>
      </c>
      <c r="AU137" s="52" t="s">
        <v>34</v>
      </c>
      <c r="AV137" s="52" t="s">
        <v>34</v>
      </c>
      <c r="AW137" s="52" t="s">
        <v>34</v>
      </c>
      <c r="AX137" s="52" t="s">
        <v>34</v>
      </c>
      <c r="AY137" s="52" t="s">
        <v>34</v>
      </c>
      <c r="AZ137" s="52" t="s">
        <v>34</v>
      </c>
      <c r="BA137" s="52" t="s">
        <v>34</v>
      </c>
      <c r="BB137" s="52" t="s">
        <v>34</v>
      </c>
      <c r="BC137" s="52" t="s">
        <v>34</v>
      </c>
      <c r="BD137" s="52" t="s">
        <v>34</v>
      </c>
      <c r="BE137" s="52" t="s">
        <v>34</v>
      </c>
      <c r="BF137" s="52" t="s">
        <v>34</v>
      </c>
      <c r="BG137" s="52" t="s">
        <v>34</v>
      </c>
      <c r="BH137" s="52" t="s">
        <v>34</v>
      </c>
      <c r="BI137" s="52" t="s">
        <v>34</v>
      </c>
      <c r="BJ137" s="52" t="s">
        <v>34</v>
      </c>
      <c r="BK137" s="52" t="s">
        <v>34</v>
      </c>
      <c r="BL137" s="52" t="s">
        <v>34</v>
      </c>
      <c r="BM137" s="52" t="s">
        <v>34</v>
      </c>
      <c r="BN137" s="52" t="s">
        <v>34</v>
      </c>
      <c r="BO137" s="52" t="s">
        <v>34</v>
      </c>
      <c r="BP137" s="52" t="s">
        <v>34</v>
      </c>
      <c r="BQ137" s="52" t="s">
        <v>34</v>
      </c>
      <c r="BR137" s="52" t="s">
        <v>34</v>
      </c>
      <c r="BS137" s="52" t="s">
        <v>34</v>
      </c>
      <c r="BT137" s="52" t="s">
        <v>34</v>
      </c>
      <c r="BU137" s="52" t="s">
        <v>34</v>
      </c>
      <c r="BV137" s="52" t="s">
        <v>34</v>
      </c>
      <c r="BW137" s="52" t="s">
        <v>34</v>
      </c>
      <c r="BX137" s="52" t="s">
        <v>34</v>
      </c>
      <c r="BY137" s="52" t="s">
        <v>34</v>
      </c>
      <c r="BZ137" s="52" t="s">
        <v>34</v>
      </c>
      <c r="CA137" s="52" t="s">
        <v>34</v>
      </c>
      <c r="CB137" s="52" t="s">
        <v>34</v>
      </c>
      <c r="CC137" s="52" t="s">
        <v>34</v>
      </c>
      <c r="CD137" s="52" t="s">
        <v>34</v>
      </c>
      <c r="CE137" s="52" t="s">
        <v>34</v>
      </c>
      <c r="CF137" s="52" t="s">
        <v>34</v>
      </c>
      <c r="CG137" s="52" t="s">
        <v>34</v>
      </c>
      <c r="CH137" s="52" t="s">
        <v>34</v>
      </c>
      <c r="CI137" s="52" t="s">
        <v>34</v>
      </c>
      <c r="CJ137" s="52" t="s">
        <v>34</v>
      </c>
      <c r="CK137" s="52" t="s">
        <v>34</v>
      </c>
      <c r="CL137" s="52" t="s">
        <v>34</v>
      </c>
      <c r="CM137" s="52" t="s">
        <v>34</v>
      </c>
      <c r="CN137" s="52" t="s">
        <v>34</v>
      </c>
      <c r="CO137" s="52" t="s">
        <v>34</v>
      </c>
      <c r="CP137" s="52" t="s">
        <v>34</v>
      </c>
      <c r="CQ137" s="52" t="s">
        <v>34</v>
      </c>
      <c r="CR137" s="52" t="s">
        <v>34</v>
      </c>
      <c r="CS137" s="52" t="s">
        <v>34</v>
      </c>
      <c r="CT137" s="52" t="s">
        <v>34</v>
      </c>
      <c r="CU137" s="52" t="s">
        <v>34</v>
      </c>
      <c r="CV137" s="52" t="s">
        <v>34</v>
      </c>
      <c r="CW137" s="52" t="s">
        <v>34</v>
      </c>
      <c r="CX137" s="52" t="s">
        <v>34</v>
      </c>
      <c r="CY137" s="52" t="s">
        <v>34</v>
      </c>
      <c r="CZ137" s="52" t="s">
        <v>34</v>
      </c>
      <c r="DA137" s="52" t="s">
        <v>34</v>
      </c>
      <c r="DB137" s="52" t="s">
        <v>34</v>
      </c>
      <c r="DC137" s="52" t="s">
        <v>34</v>
      </c>
      <c r="DD137" s="52" t="s">
        <v>34</v>
      </c>
      <c r="DE137" s="52" t="s">
        <v>34</v>
      </c>
      <c r="DF137" s="52" t="s">
        <v>34</v>
      </c>
      <c r="DG137" s="52" t="s">
        <v>34</v>
      </c>
      <c r="DH137" s="52" t="s">
        <v>34</v>
      </c>
      <c r="DI137" s="52" t="s">
        <v>34</v>
      </c>
      <c r="DJ137" s="52" t="s">
        <v>34</v>
      </c>
      <c r="DK137" s="52" t="s">
        <v>34</v>
      </c>
      <c r="DL137" s="52" t="s">
        <v>34</v>
      </c>
      <c r="DM137" s="52" t="s">
        <v>34</v>
      </c>
      <c r="DN137" s="52" t="s">
        <v>34</v>
      </c>
      <c r="DO137" s="52" t="s">
        <v>34</v>
      </c>
      <c r="DP137" s="52" t="s">
        <v>34</v>
      </c>
      <c r="DQ137" s="52" t="s">
        <v>34</v>
      </c>
      <c r="DR137" s="52" t="s">
        <v>34</v>
      </c>
      <c r="DS137" s="52" t="s">
        <v>34</v>
      </c>
      <c r="DT137" s="52" t="s">
        <v>34</v>
      </c>
      <c r="DU137" s="52" t="s">
        <v>34</v>
      </c>
      <c r="DV137" s="52" t="s">
        <v>34</v>
      </c>
      <c r="DW137" s="52" t="s">
        <v>34</v>
      </c>
      <c r="DX137" s="52" t="s">
        <v>1546</v>
      </c>
      <c r="DY137" s="52"/>
      <c r="DZ137" s="52"/>
      <c r="EA137" s="52"/>
      <c r="EB137" s="52"/>
    </row>
    <row r="138" spans="1:132" x14ac:dyDescent="0.25">
      <c r="A138" s="52">
        <v>6</v>
      </c>
      <c r="B138" s="52">
        <v>135</v>
      </c>
      <c r="C138" s="52" t="s">
        <v>45</v>
      </c>
      <c r="D138" s="52" t="s">
        <v>46</v>
      </c>
      <c r="E138" s="52">
        <v>2018</v>
      </c>
      <c r="F138" s="52" t="s">
        <v>47</v>
      </c>
      <c r="G138" s="52" t="s">
        <v>1112</v>
      </c>
      <c r="H138" s="52" t="s">
        <v>1552</v>
      </c>
      <c r="I138" s="52" t="s">
        <v>1552</v>
      </c>
      <c r="J138" s="52" t="s">
        <v>1533</v>
      </c>
      <c r="K138" s="52" t="s">
        <v>1114</v>
      </c>
      <c r="L138" s="52" t="s">
        <v>1548</v>
      </c>
      <c r="M138" s="52" t="s">
        <v>1137</v>
      </c>
      <c r="N138" s="52" t="s">
        <v>1149</v>
      </c>
      <c r="O138" s="52" t="s">
        <v>1137</v>
      </c>
      <c r="P138" s="52" t="s">
        <v>1313</v>
      </c>
      <c r="Q138" s="52" t="s">
        <v>34</v>
      </c>
      <c r="R138" s="52" t="s">
        <v>22</v>
      </c>
      <c r="S138" s="52" t="s">
        <v>1553</v>
      </c>
      <c r="T138" s="52" t="s">
        <v>1536</v>
      </c>
      <c r="U138" s="52" t="s">
        <v>34</v>
      </c>
      <c r="V138" s="52" t="s">
        <v>34</v>
      </c>
      <c r="W138" s="52" t="s">
        <v>1352</v>
      </c>
      <c r="X138" s="52" t="s">
        <v>1550</v>
      </c>
      <c r="Y138" s="52" t="s">
        <v>34</v>
      </c>
      <c r="Z138" s="52" t="s">
        <v>1152</v>
      </c>
      <c r="AA138" s="52">
        <v>440</v>
      </c>
      <c r="AB138" s="52">
        <v>310</v>
      </c>
      <c r="AC138" s="52">
        <v>1014</v>
      </c>
      <c r="AD138" s="52" t="s">
        <v>1551</v>
      </c>
      <c r="AE138" s="52" t="s">
        <v>34</v>
      </c>
      <c r="AF138" s="52" t="s">
        <v>1540</v>
      </c>
      <c r="AG138" s="52" t="s">
        <v>34</v>
      </c>
      <c r="AH138" s="52" t="s">
        <v>1344</v>
      </c>
      <c r="AI138" s="52" t="s">
        <v>34</v>
      </c>
      <c r="AJ138" s="52" t="s">
        <v>34</v>
      </c>
      <c r="AK138" s="52" t="s">
        <v>34</v>
      </c>
      <c r="AL138" s="52" t="s">
        <v>34</v>
      </c>
      <c r="AM138" s="52" t="s">
        <v>34</v>
      </c>
      <c r="AN138" s="52" t="s">
        <v>34</v>
      </c>
      <c r="AO138" s="52" t="s">
        <v>34</v>
      </c>
      <c r="AP138" s="52" t="s">
        <v>34</v>
      </c>
      <c r="AQ138" s="52" t="s">
        <v>34</v>
      </c>
      <c r="AR138" s="52" t="s">
        <v>34</v>
      </c>
      <c r="AS138" s="52" t="s">
        <v>34</v>
      </c>
      <c r="AT138" s="52" t="s">
        <v>34</v>
      </c>
      <c r="AU138" s="52" t="s">
        <v>34</v>
      </c>
      <c r="AV138" s="52" t="s">
        <v>34</v>
      </c>
      <c r="AW138" s="52" t="s">
        <v>34</v>
      </c>
      <c r="AX138" s="52" t="s">
        <v>34</v>
      </c>
      <c r="AY138" s="52" t="s">
        <v>34</v>
      </c>
      <c r="AZ138" s="52" t="s">
        <v>34</v>
      </c>
      <c r="BA138" s="52" t="s">
        <v>34</v>
      </c>
      <c r="BB138" s="52" t="s">
        <v>34</v>
      </c>
      <c r="BC138" s="52" t="s">
        <v>34</v>
      </c>
      <c r="BD138" s="52" t="s">
        <v>34</v>
      </c>
      <c r="BE138" s="52" t="s">
        <v>34</v>
      </c>
      <c r="BF138" s="52" t="s">
        <v>34</v>
      </c>
      <c r="BG138" s="52" t="s">
        <v>34</v>
      </c>
      <c r="BH138" s="52" t="s">
        <v>34</v>
      </c>
      <c r="BI138" s="52" t="s">
        <v>34</v>
      </c>
      <c r="BJ138" s="52" t="s">
        <v>34</v>
      </c>
      <c r="BK138" s="52" t="s">
        <v>34</v>
      </c>
      <c r="BL138" s="52" t="s">
        <v>34</v>
      </c>
      <c r="BM138" s="52" t="s">
        <v>34</v>
      </c>
      <c r="BN138" s="52" t="s">
        <v>34</v>
      </c>
      <c r="BO138" s="52" t="s">
        <v>34</v>
      </c>
      <c r="BP138" s="52" t="s">
        <v>34</v>
      </c>
      <c r="BQ138" s="52" t="s">
        <v>34</v>
      </c>
      <c r="BR138" s="52" t="s">
        <v>34</v>
      </c>
      <c r="BS138" s="52" t="s">
        <v>34</v>
      </c>
      <c r="BT138" s="52" t="s">
        <v>34</v>
      </c>
      <c r="BU138" s="52" t="s">
        <v>34</v>
      </c>
      <c r="BV138" s="52" t="s">
        <v>34</v>
      </c>
      <c r="BW138" s="52" t="s">
        <v>34</v>
      </c>
      <c r="BX138" s="52" t="s">
        <v>34</v>
      </c>
      <c r="BY138" s="52" t="s">
        <v>34</v>
      </c>
      <c r="BZ138" s="52" t="s">
        <v>34</v>
      </c>
      <c r="CA138" s="52" t="s">
        <v>34</v>
      </c>
      <c r="CB138" s="52" t="s">
        <v>34</v>
      </c>
      <c r="CC138" s="52" t="s">
        <v>34</v>
      </c>
      <c r="CD138" s="52" t="s">
        <v>34</v>
      </c>
      <c r="CE138" s="52" t="s">
        <v>34</v>
      </c>
      <c r="CF138" s="52" t="s">
        <v>34</v>
      </c>
      <c r="CG138" s="52" t="s">
        <v>34</v>
      </c>
      <c r="CH138" s="52" t="s">
        <v>34</v>
      </c>
      <c r="CI138" s="52" t="s">
        <v>34</v>
      </c>
      <c r="CJ138" s="52" t="s">
        <v>34</v>
      </c>
      <c r="CK138" s="52" t="s">
        <v>34</v>
      </c>
      <c r="CL138" s="52" t="s">
        <v>34</v>
      </c>
      <c r="CM138" s="52" t="s">
        <v>34</v>
      </c>
      <c r="CN138" s="52" t="s">
        <v>34</v>
      </c>
      <c r="CO138" s="52" t="s">
        <v>34</v>
      </c>
      <c r="CP138" s="52" t="s">
        <v>34</v>
      </c>
      <c r="CQ138" s="52" t="s">
        <v>34</v>
      </c>
      <c r="CR138" s="52" t="s">
        <v>34</v>
      </c>
      <c r="CS138" s="52" t="s">
        <v>34</v>
      </c>
      <c r="CT138" s="52" t="s">
        <v>34</v>
      </c>
      <c r="CU138" s="52" t="s">
        <v>34</v>
      </c>
      <c r="CV138" s="52" t="s">
        <v>34</v>
      </c>
      <c r="CW138" s="52" t="s">
        <v>34</v>
      </c>
      <c r="CX138" s="52" t="s">
        <v>34</v>
      </c>
      <c r="CY138" s="52" t="s">
        <v>34</v>
      </c>
      <c r="CZ138" s="52" t="s">
        <v>34</v>
      </c>
      <c r="DA138" s="52" t="s">
        <v>34</v>
      </c>
      <c r="DB138" s="52" t="s">
        <v>34</v>
      </c>
      <c r="DC138" s="52" t="s">
        <v>34</v>
      </c>
      <c r="DD138" s="52" t="s">
        <v>34</v>
      </c>
      <c r="DE138" s="52" t="s">
        <v>34</v>
      </c>
      <c r="DF138" s="52" t="s">
        <v>34</v>
      </c>
      <c r="DG138" s="52" t="s">
        <v>34</v>
      </c>
      <c r="DH138" s="52" t="s">
        <v>34</v>
      </c>
      <c r="DI138" s="52" t="s">
        <v>34</v>
      </c>
      <c r="DJ138" s="52" t="s">
        <v>34</v>
      </c>
      <c r="DK138" s="52" t="s">
        <v>34</v>
      </c>
      <c r="DL138" s="52" t="s">
        <v>34</v>
      </c>
      <c r="DM138" s="52" t="s">
        <v>34</v>
      </c>
      <c r="DN138" s="52" t="s">
        <v>34</v>
      </c>
      <c r="DO138" s="52" t="s">
        <v>34</v>
      </c>
      <c r="DP138" s="52" t="s">
        <v>34</v>
      </c>
      <c r="DQ138" s="52" t="s">
        <v>34</v>
      </c>
      <c r="DR138" s="52" t="s">
        <v>34</v>
      </c>
      <c r="DS138" s="52" t="s">
        <v>34</v>
      </c>
      <c r="DT138" s="52" t="s">
        <v>34</v>
      </c>
      <c r="DU138" s="52" t="s">
        <v>34</v>
      </c>
      <c r="DV138" s="52" t="s">
        <v>34</v>
      </c>
      <c r="DW138" s="52" t="s">
        <v>34</v>
      </c>
      <c r="DX138" s="52" t="s">
        <v>1546</v>
      </c>
      <c r="DY138" s="52"/>
      <c r="DZ138" s="52"/>
      <c r="EA138" s="52"/>
      <c r="EB138" s="52"/>
    </row>
    <row r="139" spans="1:132" x14ac:dyDescent="0.25">
      <c r="A139">
        <v>7</v>
      </c>
      <c r="B139">
        <v>136</v>
      </c>
      <c r="C139" s="52" t="s">
        <v>49</v>
      </c>
      <c r="D139" s="52" t="s">
        <v>50</v>
      </c>
      <c r="E139" s="52">
        <v>2020</v>
      </c>
      <c r="F139" s="52" t="s">
        <v>1554</v>
      </c>
      <c r="G139" s="52" t="s">
        <v>1112</v>
      </c>
      <c r="H139" s="52" t="s">
        <v>1555</v>
      </c>
      <c r="I139" s="52" t="s">
        <v>1555</v>
      </c>
      <c r="J139" s="52" t="s">
        <v>1533</v>
      </c>
      <c r="K139" s="52" t="s">
        <v>1114</v>
      </c>
      <c r="L139" s="52" t="s">
        <v>1548</v>
      </c>
      <c r="M139" s="52" t="s">
        <v>1556</v>
      </c>
      <c r="N139" s="52" t="s">
        <v>1286</v>
      </c>
      <c r="O139" s="52" t="s">
        <v>1557</v>
      </c>
      <c r="P139" s="52" t="s">
        <v>1313</v>
      </c>
      <c r="Q139" s="52" t="s">
        <v>34</v>
      </c>
      <c r="R139" s="52" t="s">
        <v>34</v>
      </c>
      <c r="S139" s="52" t="s">
        <v>34</v>
      </c>
      <c r="T139" s="52" t="s">
        <v>34</v>
      </c>
      <c r="U139" s="52" t="s">
        <v>34</v>
      </c>
      <c r="V139" s="52" t="s">
        <v>34</v>
      </c>
      <c r="W139" s="52" t="s">
        <v>34</v>
      </c>
      <c r="X139" s="52" t="s">
        <v>34</v>
      </c>
      <c r="Y139" s="52" t="s">
        <v>34</v>
      </c>
      <c r="Z139" s="52" t="s">
        <v>34</v>
      </c>
      <c r="AA139" s="52" t="s">
        <v>34</v>
      </c>
      <c r="AB139" s="52" t="s">
        <v>34</v>
      </c>
      <c r="AC139" s="52" t="s">
        <v>34</v>
      </c>
      <c r="AD139" s="52" t="s">
        <v>34</v>
      </c>
      <c r="AE139" s="52" t="s">
        <v>34</v>
      </c>
      <c r="AF139" s="52" t="s">
        <v>34</v>
      </c>
      <c r="AG139" s="52" t="s">
        <v>34</v>
      </c>
      <c r="AH139" s="52" t="s">
        <v>34</v>
      </c>
      <c r="AI139" s="52" t="s">
        <v>34</v>
      </c>
      <c r="AJ139" s="52" t="s">
        <v>34</v>
      </c>
      <c r="AK139" s="52" t="s">
        <v>34</v>
      </c>
      <c r="AL139" s="52" t="s">
        <v>22</v>
      </c>
      <c r="AM139" s="52" t="s">
        <v>1378</v>
      </c>
      <c r="AN139" s="52" t="s">
        <v>1079</v>
      </c>
      <c r="AO139" s="52" t="s">
        <v>1079</v>
      </c>
      <c r="AP139" s="52" t="s">
        <v>1558</v>
      </c>
      <c r="AQ139" s="52" t="s">
        <v>1559</v>
      </c>
      <c r="AR139" s="52" t="s">
        <v>1557</v>
      </c>
      <c r="AS139" s="52" t="s">
        <v>1556</v>
      </c>
      <c r="AT139" s="52" t="s">
        <v>1152</v>
      </c>
      <c r="AU139" s="52" t="s">
        <v>1560</v>
      </c>
      <c r="AV139" s="52" t="s">
        <v>1561</v>
      </c>
      <c r="AW139" s="52" t="s">
        <v>1562</v>
      </c>
      <c r="AX139" s="52" t="s">
        <v>1079</v>
      </c>
      <c r="AY139" s="52" t="s">
        <v>1319</v>
      </c>
      <c r="AZ139" s="52" t="s">
        <v>34</v>
      </c>
      <c r="BA139" s="52" t="s">
        <v>1344</v>
      </c>
      <c r="BB139" s="52" t="s">
        <v>34</v>
      </c>
      <c r="BC139" s="52" t="s">
        <v>34</v>
      </c>
      <c r="BD139" s="52" t="s">
        <v>159</v>
      </c>
      <c r="BE139" s="52" t="s">
        <v>34</v>
      </c>
      <c r="BF139" s="52" t="s">
        <v>34</v>
      </c>
      <c r="BG139" s="52" t="s">
        <v>34</v>
      </c>
      <c r="BH139" s="52" t="s">
        <v>34</v>
      </c>
      <c r="BI139" s="52" t="s">
        <v>34</v>
      </c>
      <c r="BJ139" s="52" t="s">
        <v>34</v>
      </c>
      <c r="BK139" s="52" t="s">
        <v>34</v>
      </c>
      <c r="BL139" s="52" t="s">
        <v>34</v>
      </c>
      <c r="BM139" s="52" t="s">
        <v>34</v>
      </c>
      <c r="BN139" s="52" t="s">
        <v>34</v>
      </c>
      <c r="BO139" s="52" t="s">
        <v>34</v>
      </c>
      <c r="BP139" s="52" t="s">
        <v>34</v>
      </c>
      <c r="BQ139" s="52" t="s">
        <v>34</v>
      </c>
      <c r="BR139" s="52" t="s">
        <v>34</v>
      </c>
      <c r="BS139" s="52" t="s">
        <v>34</v>
      </c>
      <c r="BT139" s="52" t="s">
        <v>34</v>
      </c>
      <c r="BU139" s="52" t="s">
        <v>34</v>
      </c>
      <c r="BV139" s="52" t="s">
        <v>34</v>
      </c>
      <c r="BW139" s="52" t="s">
        <v>34</v>
      </c>
      <c r="BX139" s="52" t="s">
        <v>34</v>
      </c>
      <c r="BY139" s="52" t="s">
        <v>34</v>
      </c>
      <c r="BZ139" s="52" t="s">
        <v>34</v>
      </c>
      <c r="CA139" s="52" t="s">
        <v>34</v>
      </c>
      <c r="CB139" s="52" t="s">
        <v>34</v>
      </c>
      <c r="CC139" s="52" t="s">
        <v>34</v>
      </c>
      <c r="CD139" s="52" t="s">
        <v>34</v>
      </c>
      <c r="CE139" s="52" t="s">
        <v>34</v>
      </c>
      <c r="CF139" s="52" t="s">
        <v>34</v>
      </c>
      <c r="CG139" s="52" t="s">
        <v>34</v>
      </c>
      <c r="CH139" s="52" t="s">
        <v>34</v>
      </c>
      <c r="CI139" s="52" t="s">
        <v>34</v>
      </c>
      <c r="CJ139" s="52" t="s">
        <v>34</v>
      </c>
      <c r="CK139" s="52" t="s">
        <v>34</v>
      </c>
      <c r="CL139" s="52" t="s">
        <v>34</v>
      </c>
      <c r="CM139" s="52" t="s">
        <v>34</v>
      </c>
      <c r="CN139" s="52" t="s">
        <v>34</v>
      </c>
      <c r="CO139" s="52" t="s">
        <v>34</v>
      </c>
      <c r="CP139" s="52" t="s">
        <v>34</v>
      </c>
      <c r="CQ139" s="52" t="s">
        <v>34</v>
      </c>
      <c r="CR139" s="52" t="s">
        <v>34</v>
      </c>
      <c r="CS139" s="52" t="s">
        <v>34</v>
      </c>
      <c r="CT139" s="52" t="s">
        <v>34</v>
      </c>
      <c r="CU139" s="52" t="s">
        <v>34</v>
      </c>
      <c r="CV139" s="52" t="s">
        <v>34</v>
      </c>
      <c r="CW139" s="52" t="s">
        <v>34</v>
      </c>
      <c r="CX139" s="52" t="s">
        <v>34</v>
      </c>
      <c r="CY139" s="52" t="s">
        <v>34</v>
      </c>
      <c r="CZ139" s="52" t="s">
        <v>34</v>
      </c>
      <c r="DA139" s="52" t="s">
        <v>34</v>
      </c>
      <c r="DB139" s="52" t="s">
        <v>34</v>
      </c>
      <c r="DC139" s="52" t="s">
        <v>34</v>
      </c>
      <c r="DD139" s="52" t="s">
        <v>34</v>
      </c>
      <c r="DE139" s="52" t="s">
        <v>34</v>
      </c>
      <c r="DF139" s="52" t="s">
        <v>34</v>
      </c>
      <c r="DG139" s="52" t="s">
        <v>34</v>
      </c>
      <c r="DH139" s="52" t="s">
        <v>34</v>
      </c>
      <c r="DI139" s="52" t="s">
        <v>34</v>
      </c>
      <c r="DJ139" s="52" t="s">
        <v>34</v>
      </c>
      <c r="DK139" s="52" t="s">
        <v>34</v>
      </c>
      <c r="DL139" s="52" t="s">
        <v>34</v>
      </c>
      <c r="DM139" s="52" t="s">
        <v>34</v>
      </c>
      <c r="DN139" s="52" t="s">
        <v>34</v>
      </c>
      <c r="DO139" s="52" t="s">
        <v>34</v>
      </c>
      <c r="DP139" s="52" t="s">
        <v>34</v>
      </c>
      <c r="DQ139" s="52" t="s">
        <v>34</v>
      </c>
      <c r="DR139" s="52" t="s">
        <v>34</v>
      </c>
      <c r="DS139" s="52" t="s">
        <v>34</v>
      </c>
      <c r="DT139" s="52" t="s">
        <v>34</v>
      </c>
      <c r="DU139" s="52" t="s">
        <v>34</v>
      </c>
      <c r="DV139" s="52" t="s">
        <v>34</v>
      </c>
      <c r="DW139" s="52" t="s">
        <v>34</v>
      </c>
      <c r="DX139" s="52" t="s">
        <v>1563</v>
      </c>
      <c r="DY139" s="52"/>
      <c r="DZ139" s="52"/>
    </row>
    <row r="140" spans="1:132" x14ac:dyDescent="0.25">
      <c r="A140">
        <v>7</v>
      </c>
      <c r="B140">
        <v>137</v>
      </c>
      <c r="C140" s="52" t="s">
        <v>49</v>
      </c>
      <c r="D140" s="52" t="s">
        <v>50</v>
      </c>
      <c r="E140" s="52">
        <v>2020</v>
      </c>
      <c r="F140" s="52" t="s">
        <v>1554</v>
      </c>
      <c r="G140" s="52" t="s">
        <v>1112</v>
      </c>
      <c r="H140" s="52" t="s">
        <v>1564</v>
      </c>
      <c r="I140" s="52" t="s">
        <v>1564</v>
      </c>
      <c r="J140" s="52" t="s">
        <v>1533</v>
      </c>
      <c r="K140" s="52" t="s">
        <v>1114</v>
      </c>
      <c r="L140" s="52" t="s">
        <v>1548</v>
      </c>
      <c r="M140" s="52" t="s">
        <v>1556</v>
      </c>
      <c r="N140" s="52" t="s">
        <v>1286</v>
      </c>
      <c r="O140" s="52" t="s">
        <v>1137</v>
      </c>
      <c r="P140" s="52" t="s">
        <v>1313</v>
      </c>
      <c r="Q140" s="52" t="s">
        <v>34</v>
      </c>
      <c r="R140" s="52" t="s">
        <v>34</v>
      </c>
      <c r="S140" s="52" t="s">
        <v>34</v>
      </c>
      <c r="T140" s="52" t="s">
        <v>34</v>
      </c>
      <c r="U140" s="52" t="s">
        <v>34</v>
      </c>
      <c r="V140" s="52" t="s">
        <v>34</v>
      </c>
      <c r="W140" s="52" t="s">
        <v>34</v>
      </c>
      <c r="X140" s="52" t="s">
        <v>34</v>
      </c>
      <c r="Y140" s="52" t="s">
        <v>34</v>
      </c>
      <c r="Z140" s="52" t="s">
        <v>34</v>
      </c>
      <c r="AA140" s="52" t="s">
        <v>34</v>
      </c>
      <c r="AB140" s="52" t="s">
        <v>34</v>
      </c>
      <c r="AC140" s="52" t="s">
        <v>34</v>
      </c>
      <c r="AD140" s="52" t="s">
        <v>34</v>
      </c>
      <c r="AE140" s="52" t="s">
        <v>34</v>
      </c>
      <c r="AF140" s="52" t="s">
        <v>34</v>
      </c>
      <c r="AG140" s="52" t="s">
        <v>34</v>
      </c>
      <c r="AH140" s="52" t="s">
        <v>34</v>
      </c>
      <c r="AI140" s="52" t="s">
        <v>34</v>
      </c>
      <c r="AJ140" s="52" t="s">
        <v>34</v>
      </c>
      <c r="AK140" s="52" t="s">
        <v>34</v>
      </c>
      <c r="AL140" s="52" t="s">
        <v>22</v>
      </c>
      <c r="AM140" s="52" t="s">
        <v>1378</v>
      </c>
      <c r="AN140" s="52" t="s">
        <v>1079</v>
      </c>
      <c r="AO140" s="52" t="s">
        <v>1079</v>
      </c>
      <c r="AP140" s="52" t="s">
        <v>1565</v>
      </c>
      <c r="AQ140" s="52" t="s">
        <v>1559</v>
      </c>
      <c r="AR140" s="52" t="s">
        <v>1137</v>
      </c>
      <c r="AS140" s="52" t="s">
        <v>1556</v>
      </c>
      <c r="AT140" s="52" t="s">
        <v>1152</v>
      </c>
      <c r="AU140" s="52">
        <v>130</v>
      </c>
      <c r="AV140" s="52">
        <v>130</v>
      </c>
      <c r="AW140" s="52" t="s">
        <v>1566</v>
      </c>
      <c r="AX140" s="52" t="s">
        <v>34</v>
      </c>
      <c r="AY140" s="52" t="s">
        <v>1319</v>
      </c>
      <c r="AZ140" s="52" t="s">
        <v>34</v>
      </c>
      <c r="BA140" s="52" t="s">
        <v>1344</v>
      </c>
      <c r="BB140" s="52" t="s">
        <v>34</v>
      </c>
      <c r="BC140" s="52" t="s">
        <v>34</v>
      </c>
      <c r="BD140" s="52" t="s">
        <v>159</v>
      </c>
      <c r="BE140" s="52" t="s">
        <v>34</v>
      </c>
      <c r="BF140" s="52" t="s">
        <v>34</v>
      </c>
      <c r="BG140" s="52" t="s">
        <v>34</v>
      </c>
      <c r="BH140" s="52" t="s">
        <v>34</v>
      </c>
      <c r="BI140" s="52" t="s">
        <v>34</v>
      </c>
      <c r="BJ140" s="52" t="s">
        <v>34</v>
      </c>
      <c r="BK140" s="52" t="s">
        <v>34</v>
      </c>
      <c r="BL140" s="52" t="s">
        <v>34</v>
      </c>
      <c r="BM140" s="52" t="s">
        <v>34</v>
      </c>
      <c r="BN140" s="52" t="s">
        <v>34</v>
      </c>
      <c r="BO140" s="52" t="s">
        <v>34</v>
      </c>
      <c r="BP140" s="52" t="s">
        <v>34</v>
      </c>
      <c r="BQ140" s="52" t="s">
        <v>34</v>
      </c>
      <c r="BR140" s="52" t="s">
        <v>34</v>
      </c>
      <c r="BS140" s="52" t="s">
        <v>34</v>
      </c>
      <c r="BT140" s="52" t="s">
        <v>34</v>
      </c>
      <c r="BU140" s="52" t="s">
        <v>34</v>
      </c>
      <c r="BV140" s="52" t="s">
        <v>34</v>
      </c>
      <c r="BW140" s="52" t="s">
        <v>34</v>
      </c>
      <c r="BX140" s="52" t="s">
        <v>34</v>
      </c>
      <c r="BY140" s="52" t="s">
        <v>34</v>
      </c>
      <c r="BZ140" s="52" t="s">
        <v>34</v>
      </c>
      <c r="CA140" s="52" t="s">
        <v>34</v>
      </c>
      <c r="CB140" s="52" t="s">
        <v>34</v>
      </c>
      <c r="CC140" s="52" t="s">
        <v>34</v>
      </c>
      <c r="CD140" s="52" t="s">
        <v>34</v>
      </c>
      <c r="CE140" s="52" t="s">
        <v>34</v>
      </c>
      <c r="CF140" s="52" t="s">
        <v>34</v>
      </c>
      <c r="CG140" s="52" t="s">
        <v>34</v>
      </c>
      <c r="CH140" s="52" t="s">
        <v>34</v>
      </c>
      <c r="CI140" s="52" t="s">
        <v>34</v>
      </c>
      <c r="CJ140" s="52" t="s">
        <v>34</v>
      </c>
      <c r="CK140" s="52" t="s">
        <v>34</v>
      </c>
      <c r="CL140" s="52" t="s">
        <v>34</v>
      </c>
      <c r="CM140" s="52" t="s">
        <v>34</v>
      </c>
      <c r="CN140" s="52" t="s">
        <v>34</v>
      </c>
      <c r="CO140" s="52" t="s">
        <v>34</v>
      </c>
      <c r="CP140" s="52" t="s">
        <v>34</v>
      </c>
      <c r="CQ140" s="52" t="s">
        <v>34</v>
      </c>
      <c r="CR140" s="52" t="s">
        <v>34</v>
      </c>
      <c r="CS140" s="52" t="s">
        <v>34</v>
      </c>
      <c r="CT140" s="52" t="s">
        <v>34</v>
      </c>
      <c r="CU140" s="52" t="s">
        <v>34</v>
      </c>
      <c r="CV140" s="52" t="s">
        <v>34</v>
      </c>
      <c r="CW140" s="52" t="s">
        <v>34</v>
      </c>
      <c r="CX140" s="52" t="s">
        <v>34</v>
      </c>
      <c r="CY140" s="52" t="s">
        <v>34</v>
      </c>
      <c r="CZ140" s="52" t="s">
        <v>34</v>
      </c>
      <c r="DA140" s="52" t="s">
        <v>34</v>
      </c>
      <c r="DB140" s="52" t="s">
        <v>34</v>
      </c>
      <c r="DC140" s="52" t="s">
        <v>34</v>
      </c>
      <c r="DD140" s="52" t="s">
        <v>34</v>
      </c>
      <c r="DE140" s="52" t="s">
        <v>34</v>
      </c>
      <c r="DF140" s="52" t="s">
        <v>34</v>
      </c>
      <c r="DG140" s="52" t="s">
        <v>34</v>
      </c>
      <c r="DH140" s="52" t="s">
        <v>34</v>
      </c>
      <c r="DI140" s="52" t="s">
        <v>34</v>
      </c>
      <c r="DJ140" s="52" t="s">
        <v>34</v>
      </c>
      <c r="DK140" s="52" t="s">
        <v>34</v>
      </c>
      <c r="DL140" s="52" t="s">
        <v>34</v>
      </c>
      <c r="DM140" s="52" t="s">
        <v>34</v>
      </c>
      <c r="DN140" s="52" t="s">
        <v>34</v>
      </c>
      <c r="DO140" s="52" t="s">
        <v>34</v>
      </c>
      <c r="DP140" s="52" t="s">
        <v>34</v>
      </c>
      <c r="DQ140" s="52" t="s">
        <v>34</v>
      </c>
      <c r="DR140" s="52" t="s">
        <v>34</v>
      </c>
      <c r="DS140" s="52" t="s">
        <v>34</v>
      </c>
      <c r="DT140" s="52" t="s">
        <v>34</v>
      </c>
      <c r="DU140" s="52" t="s">
        <v>34</v>
      </c>
      <c r="DV140" s="52" t="s">
        <v>34</v>
      </c>
      <c r="DW140" s="52" t="s">
        <v>34</v>
      </c>
      <c r="DX140" s="52" t="s">
        <v>1563</v>
      </c>
      <c r="DY140" s="52"/>
      <c r="DZ140" s="52"/>
    </row>
    <row r="141" spans="1:132" x14ac:dyDescent="0.25">
      <c r="A141">
        <v>7</v>
      </c>
      <c r="B141">
        <v>138</v>
      </c>
      <c r="C141" s="52" t="s">
        <v>49</v>
      </c>
      <c r="D141" s="52" t="s">
        <v>50</v>
      </c>
      <c r="E141" s="52">
        <v>2020</v>
      </c>
      <c r="F141" s="52" t="s">
        <v>1554</v>
      </c>
      <c r="G141" s="52" t="s">
        <v>1112</v>
      </c>
      <c r="H141" s="52" t="s">
        <v>1567</v>
      </c>
      <c r="I141" s="52" t="s">
        <v>1567</v>
      </c>
      <c r="J141" s="52" t="s">
        <v>1533</v>
      </c>
      <c r="K141" s="52" t="s">
        <v>1114</v>
      </c>
      <c r="L141" s="52" t="s">
        <v>1548</v>
      </c>
      <c r="M141" s="52" t="s">
        <v>1556</v>
      </c>
      <c r="N141" s="52" t="s">
        <v>1286</v>
      </c>
      <c r="O141" s="52" t="s">
        <v>1568</v>
      </c>
      <c r="P141" s="52" t="s">
        <v>1313</v>
      </c>
      <c r="Q141" s="52" t="s">
        <v>34</v>
      </c>
      <c r="R141" s="52" t="s">
        <v>34</v>
      </c>
      <c r="S141" s="52" t="s">
        <v>34</v>
      </c>
      <c r="T141" s="52" t="s">
        <v>34</v>
      </c>
      <c r="U141" s="52" t="s">
        <v>34</v>
      </c>
      <c r="V141" s="52" t="s">
        <v>34</v>
      </c>
      <c r="W141" s="52" t="s">
        <v>34</v>
      </c>
      <c r="X141" s="52" t="s">
        <v>34</v>
      </c>
      <c r="Y141" s="52" t="s">
        <v>34</v>
      </c>
      <c r="Z141" s="52" t="s">
        <v>34</v>
      </c>
      <c r="AA141" s="52" t="s">
        <v>34</v>
      </c>
      <c r="AB141" s="52" t="s">
        <v>34</v>
      </c>
      <c r="AC141" s="52" t="s">
        <v>34</v>
      </c>
      <c r="AD141" s="52" t="s">
        <v>34</v>
      </c>
      <c r="AE141" s="52" t="s">
        <v>34</v>
      </c>
      <c r="AF141" s="52" t="s">
        <v>34</v>
      </c>
      <c r="AG141" s="52" t="s">
        <v>34</v>
      </c>
      <c r="AH141" s="52" t="s">
        <v>34</v>
      </c>
      <c r="AI141" s="52" t="s">
        <v>34</v>
      </c>
      <c r="AJ141" s="52" t="s">
        <v>34</v>
      </c>
      <c r="AK141" s="52" t="s">
        <v>34</v>
      </c>
      <c r="AL141" s="52" t="s">
        <v>22</v>
      </c>
      <c r="AM141" s="52" t="s">
        <v>1378</v>
      </c>
      <c r="AN141" s="52" t="s">
        <v>1079</v>
      </c>
      <c r="AO141" s="52" t="s">
        <v>1079</v>
      </c>
      <c r="AP141" s="52" t="s">
        <v>1569</v>
      </c>
      <c r="AQ141" s="52" t="s">
        <v>1559</v>
      </c>
      <c r="AR141" s="52" t="s">
        <v>1568</v>
      </c>
      <c r="AS141" s="52" t="s">
        <v>1556</v>
      </c>
      <c r="AT141" s="52" t="s">
        <v>1152</v>
      </c>
      <c r="AU141" s="52" t="s">
        <v>1570</v>
      </c>
      <c r="AV141" s="52" t="s">
        <v>1571</v>
      </c>
      <c r="AW141" s="52" t="s">
        <v>1572</v>
      </c>
      <c r="AX141" s="52" t="s">
        <v>1079</v>
      </c>
      <c r="AY141" s="52" t="s">
        <v>1319</v>
      </c>
      <c r="AZ141" s="52" t="s">
        <v>34</v>
      </c>
      <c r="BA141" s="52" t="s">
        <v>1344</v>
      </c>
      <c r="BB141" s="52" t="s">
        <v>34</v>
      </c>
      <c r="BC141" s="52" t="s">
        <v>34</v>
      </c>
      <c r="BD141" s="52" t="s">
        <v>159</v>
      </c>
      <c r="BE141" s="52" t="s">
        <v>34</v>
      </c>
      <c r="BF141" s="52" t="s">
        <v>34</v>
      </c>
      <c r="BG141" s="52" t="s">
        <v>34</v>
      </c>
      <c r="BH141" s="52" t="s">
        <v>34</v>
      </c>
      <c r="BI141" s="52" t="s">
        <v>34</v>
      </c>
      <c r="BJ141" s="52" t="s">
        <v>34</v>
      </c>
      <c r="BK141" s="52" t="s">
        <v>34</v>
      </c>
      <c r="BL141" s="52" t="s">
        <v>34</v>
      </c>
      <c r="BM141" s="52" t="s">
        <v>34</v>
      </c>
      <c r="BN141" s="52" t="s">
        <v>34</v>
      </c>
      <c r="BO141" s="52" t="s">
        <v>34</v>
      </c>
      <c r="BP141" s="52" t="s">
        <v>34</v>
      </c>
      <c r="BQ141" s="52" t="s">
        <v>34</v>
      </c>
      <c r="BR141" s="52" t="s">
        <v>34</v>
      </c>
      <c r="BS141" s="52" t="s">
        <v>34</v>
      </c>
      <c r="BT141" s="52" t="s">
        <v>34</v>
      </c>
      <c r="BU141" s="52" t="s">
        <v>34</v>
      </c>
      <c r="BV141" s="52" t="s">
        <v>34</v>
      </c>
      <c r="BW141" s="52" t="s">
        <v>34</v>
      </c>
      <c r="BX141" s="52" t="s">
        <v>34</v>
      </c>
      <c r="BY141" s="52" t="s">
        <v>34</v>
      </c>
      <c r="BZ141" s="52" t="s">
        <v>34</v>
      </c>
      <c r="CA141" s="52" t="s">
        <v>34</v>
      </c>
      <c r="CB141" s="52" t="s">
        <v>34</v>
      </c>
      <c r="CC141" s="52" t="s">
        <v>34</v>
      </c>
      <c r="CD141" s="52" t="s">
        <v>34</v>
      </c>
      <c r="CE141" s="52" t="s">
        <v>34</v>
      </c>
      <c r="CF141" s="52" t="s">
        <v>34</v>
      </c>
      <c r="CG141" s="52" t="s">
        <v>34</v>
      </c>
      <c r="CH141" s="52" t="s">
        <v>34</v>
      </c>
      <c r="CI141" s="52" t="s">
        <v>34</v>
      </c>
      <c r="CJ141" s="52" t="s">
        <v>34</v>
      </c>
      <c r="CK141" s="52" t="s">
        <v>34</v>
      </c>
      <c r="CL141" s="52" t="s">
        <v>34</v>
      </c>
      <c r="CM141" s="52" t="s">
        <v>34</v>
      </c>
      <c r="CN141" s="52" t="s">
        <v>34</v>
      </c>
      <c r="CO141" s="52" t="s">
        <v>34</v>
      </c>
      <c r="CP141" s="52" t="s">
        <v>34</v>
      </c>
      <c r="CQ141" s="52" t="s">
        <v>34</v>
      </c>
      <c r="CR141" s="52" t="s">
        <v>34</v>
      </c>
      <c r="CS141" s="52" t="s">
        <v>34</v>
      </c>
      <c r="CT141" s="52" t="s">
        <v>34</v>
      </c>
      <c r="CU141" s="52" t="s">
        <v>34</v>
      </c>
      <c r="CV141" s="52" t="s">
        <v>34</v>
      </c>
      <c r="CW141" s="52" t="s">
        <v>34</v>
      </c>
      <c r="CX141" s="52" t="s">
        <v>34</v>
      </c>
      <c r="CY141" s="52" t="s">
        <v>34</v>
      </c>
      <c r="CZ141" s="52" t="s">
        <v>34</v>
      </c>
      <c r="DA141" s="52" t="s">
        <v>34</v>
      </c>
      <c r="DB141" s="52" t="s">
        <v>34</v>
      </c>
      <c r="DC141" s="52" t="s">
        <v>34</v>
      </c>
      <c r="DD141" s="52" t="s">
        <v>34</v>
      </c>
      <c r="DE141" s="52" t="s">
        <v>34</v>
      </c>
      <c r="DF141" s="52" t="s">
        <v>34</v>
      </c>
      <c r="DG141" s="52" t="s">
        <v>34</v>
      </c>
      <c r="DH141" s="52" t="s">
        <v>34</v>
      </c>
      <c r="DI141" s="52" t="s">
        <v>34</v>
      </c>
      <c r="DJ141" s="52" t="s">
        <v>34</v>
      </c>
      <c r="DK141" s="52" t="s">
        <v>34</v>
      </c>
      <c r="DL141" s="52" t="s">
        <v>34</v>
      </c>
      <c r="DM141" s="52" t="s">
        <v>34</v>
      </c>
      <c r="DN141" s="52" t="s">
        <v>34</v>
      </c>
      <c r="DO141" s="52" t="s">
        <v>34</v>
      </c>
      <c r="DP141" s="52" t="s">
        <v>34</v>
      </c>
      <c r="DQ141" s="52" t="s">
        <v>34</v>
      </c>
      <c r="DR141" s="52" t="s">
        <v>34</v>
      </c>
      <c r="DS141" s="52" t="s">
        <v>34</v>
      </c>
      <c r="DT141" s="52" t="s">
        <v>34</v>
      </c>
      <c r="DU141" s="52" t="s">
        <v>34</v>
      </c>
      <c r="DV141" s="52" t="s">
        <v>34</v>
      </c>
      <c r="DW141" s="52" t="s">
        <v>34</v>
      </c>
      <c r="DX141" s="52" t="s">
        <v>1563</v>
      </c>
      <c r="DY141" s="52"/>
      <c r="DZ141" s="52"/>
    </row>
    <row r="142" spans="1:132" x14ac:dyDescent="0.25">
      <c r="A142">
        <v>7</v>
      </c>
      <c r="B142">
        <v>139</v>
      </c>
      <c r="C142" s="52" t="s">
        <v>49</v>
      </c>
      <c r="D142" s="52" t="s">
        <v>50</v>
      </c>
      <c r="E142" s="52">
        <v>2020</v>
      </c>
      <c r="F142" s="52" t="s">
        <v>1554</v>
      </c>
      <c r="G142" s="52" t="s">
        <v>1112</v>
      </c>
      <c r="H142" s="52" t="s">
        <v>1573</v>
      </c>
      <c r="I142" s="52" t="s">
        <v>1573</v>
      </c>
      <c r="J142" s="52" t="s">
        <v>1533</v>
      </c>
      <c r="K142" s="52" t="s">
        <v>1114</v>
      </c>
      <c r="L142" s="52" t="s">
        <v>1548</v>
      </c>
      <c r="M142" s="52" t="s">
        <v>1556</v>
      </c>
      <c r="N142" s="52" t="s">
        <v>1286</v>
      </c>
      <c r="O142" s="52" t="s">
        <v>1574</v>
      </c>
      <c r="P142" s="52" t="s">
        <v>1313</v>
      </c>
      <c r="Q142" s="52" t="s">
        <v>34</v>
      </c>
      <c r="R142" s="52" t="s">
        <v>34</v>
      </c>
      <c r="S142" s="52" t="s">
        <v>34</v>
      </c>
      <c r="T142" s="52" t="s">
        <v>34</v>
      </c>
      <c r="U142" s="52" t="s">
        <v>34</v>
      </c>
      <c r="V142" s="52" t="s">
        <v>34</v>
      </c>
      <c r="W142" s="52" t="s">
        <v>34</v>
      </c>
      <c r="X142" s="52" t="s">
        <v>34</v>
      </c>
      <c r="Y142" s="52" t="s">
        <v>34</v>
      </c>
      <c r="Z142" s="52" t="s">
        <v>34</v>
      </c>
      <c r="AA142" s="52" t="s">
        <v>34</v>
      </c>
      <c r="AB142" s="52" t="s">
        <v>34</v>
      </c>
      <c r="AC142" s="52" t="s">
        <v>34</v>
      </c>
      <c r="AD142" s="52" t="s">
        <v>34</v>
      </c>
      <c r="AE142" s="52" t="s">
        <v>34</v>
      </c>
      <c r="AF142" s="52" t="s">
        <v>34</v>
      </c>
      <c r="AG142" s="52" t="s">
        <v>34</v>
      </c>
      <c r="AH142" s="52" t="s">
        <v>34</v>
      </c>
      <c r="AI142" s="52" t="s">
        <v>34</v>
      </c>
      <c r="AJ142" s="52" t="s">
        <v>34</v>
      </c>
      <c r="AK142" s="52" t="s">
        <v>34</v>
      </c>
      <c r="AL142" s="52" t="s">
        <v>22</v>
      </c>
      <c r="AM142" s="52" t="s">
        <v>1378</v>
      </c>
      <c r="AN142" s="52" t="s">
        <v>1079</v>
      </c>
      <c r="AO142" s="52" t="s">
        <v>1079</v>
      </c>
      <c r="AP142" s="52" t="s">
        <v>1575</v>
      </c>
      <c r="AQ142" s="52" t="s">
        <v>1559</v>
      </c>
      <c r="AR142" s="52" t="s">
        <v>1574</v>
      </c>
      <c r="AS142" s="52" t="s">
        <v>1556</v>
      </c>
      <c r="AT142" s="52" t="s">
        <v>1152</v>
      </c>
      <c r="AU142" s="52">
        <v>275</v>
      </c>
      <c r="AV142" s="52">
        <v>400</v>
      </c>
      <c r="AW142" s="52" t="s">
        <v>1576</v>
      </c>
      <c r="AX142" s="52" t="s">
        <v>1079</v>
      </c>
      <c r="AY142" s="52" t="s">
        <v>1319</v>
      </c>
      <c r="AZ142" s="52" t="s">
        <v>34</v>
      </c>
      <c r="BA142" s="52" t="s">
        <v>1344</v>
      </c>
      <c r="BB142" s="52" t="s">
        <v>34</v>
      </c>
      <c r="BC142" s="52" t="s">
        <v>34</v>
      </c>
      <c r="BD142" s="52" t="s">
        <v>159</v>
      </c>
      <c r="BE142" s="52" t="s">
        <v>34</v>
      </c>
      <c r="BF142" s="52" t="s">
        <v>34</v>
      </c>
      <c r="BG142" s="52" t="s">
        <v>34</v>
      </c>
      <c r="BH142" s="52" t="s">
        <v>34</v>
      </c>
      <c r="BI142" s="52" t="s">
        <v>34</v>
      </c>
      <c r="BJ142" s="52" t="s">
        <v>34</v>
      </c>
      <c r="BK142" s="52" t="s">
        <v>34</v>
      </c>
      <c r="BL142" s="52" t="s">
        <v>34</v>
      </c>
      <c r="BM142" s="52" t="s">
        <v>34</v>
      </c>
      <c r="BN142" s="52" t="s">
        <v>34</v>
      </c>
      <c r="BO142" s="52" t="s">
        <v>34</v>
      </c>
      <c r="BP142" s="52" t="s">
        <v>34</v>
      </c>
      <c r="BQ142" s="52" t="s">
        <v>34</v>
      </c>
      <c r="BR142" s="52" t="s">
        <v>34</v>
      </c>
      <c r="BS142" s="52" t="s">
        <v>34</v>
      </c>
      <c r="BT142" s="52" t="s">
        <v>34</v>
      </c>
      <c r="BU142" s="52" t="s">
        <v>34</v>
      </c>
      <c r="BV142" s="52" t="s">
        <v>34</v>
      </c>
      <c r="BW142" s="52" t="s">
        <v>34</v>
      </c>
      <c r="BX142" s="52" t="s">
        <v>34</v>
      </c>
      <c r="BY142" s="52" t="s">
        <v>34</v>
      </c>
      <c r="BZ142" s="52" t="s">
        <v>34</v>
      </c>
      <c r="CA142" s="52" t="s">
        <v>34</v>
      </c>
      <c r="CB142" s="52" t="s">
        <v>34</v>
      </c>
      <c r="CC142" s="52" t="s">
        <v>34</v>
      </c>
      <c r="CD142" s="52" t="s">
        <v>34</v>
      </c>
      <c r="CE142" s="52" t="s">
        <v>34</v>
      </c>
      <c r="CF142" s="52" t="s">
        <v>34</v>
      </c>
      <c r="CG142" s="52" t="s">
        <v>34</v>
      </c>
      <c r="CH142" s="52" t="s">
        <v>34</v>
      </c>
      <c r="CI142" s="52" t="s">
        <v>34</v>
      </c>
      <c r="CJ142" s="52" t="s">
        <v>34</v>
      </c>
      <c r="CK142" s="52" t="s">
        <v>34</v>
      </c>
      <c r="CL142" s="52" t="s">
        <v>34</v>
      </c>
      <c r="CM142" s="52" t="s">
        <v>34</v>
      </c>
      <c r="CN142" s="52" t="s">
        <v>34</v>
      </c>
      <c r="CO142" s="52" t="s">
        <v>34</v>
      </c>
      <c r="CP142" s="52" t="s">
        <v>34</v>
      </c>
      <c r="CQ142" s="52" t="s">
        <v>34</v>
      </c>
      <c r="CR142" s="52" t="s">
        <v>34</v>
      </c>
      <c r="CS142" s="52" t="s">
        <v>34</v>
      </c>
      <c r="CT142" s="52" t="s">
        <v>34</v>
      </c>
      <c r="CU142" s="52" t="s">
        <v>34</v>
      </c>
      <c r="CV142" s="52" t="s">
        <v>34</v>
      </c>
      <c r="CW142" s="52" t="s">
        <v>34</v>
      </c>
      <c r="CX142" s="52" t="s">
        <v>34</v>
      </c>
      <c r="CY142" s="52" t="s">
        <v>34</v>
      </c>
      <c r="CZ142" s="52" t="s">
        <v>34</v>
      </c>
      <c r="DA142" s="52" t="s">
        <v>34</v>
      </c>
      <c r="DB142" s="52" t="s">
        <v>34</v>
      </c>
      <c r="DC142" s="52" t="s">
        <v>34</v>
      </c>
      <c r="DD142" s="52" t="s">
        <v>34</v>
      </c>
      <c r="DE142" s="52" t="s">
        <v>34</v>
      </c>
      <c r="DF142" s="52" t="s">
        <v>34</v>
      </c>
      <c r="DG142" s="52" t="s">
        <v>34</v>
      </c>
      <c r="DH142" s="52" t="s">
        <v>34</v>
      </c>
      <c r="DI142" s="52" t="s">
        <v>34</v>
      </c>
      <c r="DJ142" s="52" t="s">
        <v>34</v>
      </c>
      <c r="DK142" s="52" t="s">
        <v>34</v>
      </c>
      <c r="DL142" s="52" t="s">
        <v>34</v>
      </c>
      <c r="DM142" s="52" t="s">
        <v>34</v>
      </c>
      <c r="DN142" s="52" t="s">
        <v>34</v>
      </c>
      <c r="DO142" s="52" t="s">
        <v>34</v>
      </c>
      <c r="DP142" s="52" t="s">
        <v>34</v>
      </c>
      <c r="DQ142" s="52" t="s">
        <v>34</v>
      </c>
      <c r="DR142" s="52" t="s">
        <v>34</v>
      </c>
      <c r="DS142" s="52" t="s">
        <v>34</v>
      </c>
      <c r="DT142" s="52" t="s">
        <v>34</v>
      </c>
      <c r="DU142" s="52" t="s">
        <v>34</v>
      </c>
      <c r="DV142" s="52" t="s">
        <v>34</v>
      </c>
      <c r="DW142" s="52" t="s">
        <v>34</v>
      </c>
      <c r="DX142" s="52" t="s">
        <v>1563</v>
      </c>
      <c r="DY142" s="52"/>
      <c r="DZ142" s="52"/>
    </row>
    <row r="143" spans="1:132" x14ac:dyDescent="0.25">
      <c r="A143">
        <v>10</v>
      </c>
      <c r="B143">
        <v>140</v>
      </c>
      <c r="C143" s="52" t="s">
        <v>62</v>
      </c>
      <c r="D143" s="52" t="s">
        <v>63</v>
      </c>
      <c r="E143" s="52">
        <v>2017</v>
      </c>
      <c r="F143" s="52" t="s">
        <v>64</v>
      </c>
      <c r="G143" s="52" t="s">
        <v>1112</v>
      </c>
      <c r="H143" s="52" t="s">
        <v>1577</v>
      </c>
      <c r="I143" s="52" t="s">
        <v>1577</v>
      </c>
      <c r="J143" s="52" t="s">
        <v>1578</v>
      </c>
      <c r="K143" s="52" t="s">
        <v>1579</v>
      </c>
      <c r="L143" s="52" t="s">
        <v>1548</v>
      </c>
      <c r="M143" s="52" t="s">
        <v>1580</v>
      </c>
      <c r="N143" s="52" t="s">
        <v>1101</v>
      </c>
      <c r="O143" s="52" t="s">
        <v>1574</v>
      </c>
      <c r="P143" s="52" t="s">
        <v>1313</v>
      </c>
      <c r="Q143" s="52" t="s">
        <v>34</v>
      </c>
      <c r="R143" s="52" t="s">
        <v>34</v>
      </c>
      <c r="S143" s="52" t="s">
        <v>34</v>
      </c>
      <c r="T143" s="52" t="s">
        <v>34</v>
      </c>
      <c r="U143" s="52" t="s">
        <v>34</v>
      </c>
      <c r="V143" s="52" t="s">
        <v>34</v>
      </c>
      <c r="W143" s="52" t="s">
        <v>34</v>
      </c>
      <c r="X143" s="52" t="s">
        <v>34</v>
      </c>
      <c r="Y143" s="52" t="s">
        <v>34</v>
      </c>
      <c r="Z143" s="52" t="s">
        <v>34</v>
      </c>
      <c r="AA143" s="52" t="s">
        <v>34</v>
      </c>
      <c r="AB143" s="52" t="s">
        <v>34</v>
      </c>
      <c r="AC143" s="52" t="s">
        <v>34</v>
      </c>
      <c r="AD143" s="52" t="s">
        <v>34</v>
      </c>
      <c r="AE143" s="52" t="s">
        <v>34</v>
      </c>
      <c r="AF143" s="52" t="s">
        <v>34</v>
      </c>
      <c r="AG143" s="52" t="s">
        <v>34</v>
      </c>
      <c r="AH143" s="52" t="s">
        <v>34</v>
      </c>
      <c r="AI143" s="52" t="s">
        <v>34</v>
      </c>
      <c r="AJ143" s="52" t="s">
        <v>34</v>
      </c>
      <c r="AK143" s="52" t="s">
        <v>34</v>
      </c>
      <c r="AL143" s="52" t="s">
        <v>22</v>
      </c>
      <c r="AM143" s="52" t="s">
        <v>34</v>
      </c>
      <c r="AN143" s="52" t="s">
        <v>1079</v>
      </c>
      <c r="AO143" s="52" t="s">
        <v>1079</v>
      </c>
      <c r="AP143" s="52" t="s">
        <v>1581</v>
      </c>
      <c r="AQ143" s="52" t="s">
        <v>1582</v>
      </c>
      <c r="AR143" s="52" t="s">
        <v>1574</v>
      </c>
      <c r="AS143" s="52" t="s">
        <v>1583</v>
      </c>
      <c r="AT143" s="52" t="s">
        <v>1152</v>
      </c>
      <c r="AU143" s="52">
        <v>7</v>
      </c>
      <c r="AV143" s="52"/>
      <c r="AW143" s="52" t="s">
        <v>1584</v>
      </c>
      <c r="AX143" s="52">
        <v>2.2999999999999998</v>
      </c>
      <c r="AY143" s="52" t="s">
        <v>1585</v>
      </c>
      <c r="AZ143" s="52">
        <v>2008</v>
      </c>
      <c r="BA143" s="52" t="s">
        <v>1344</v>
      </c>
      <c r="BB143" s="52" t="s">
        <v>34</v>
      </c>
      <c r="BC143" s="52" t="s">
        <v>34</v>
      </c>
      <c r="BD143" s="52" t="s">
        <v>22</v>
      </c>
      <c r="BE143" s="52" t="s">
        <v>34</v>
      </c>
      <c r="BF143" s="52" t="s">
        <v>34</v>
      </c>
      <c r="BG143" s="52" t="s">
        <v>34</v>
      </c>
      <c r="BH143" s="52" t="s">
        <v>1586</v>
      </c>
      <c r="BI143" s="52" t="s">
        <v>1582</v>
      </c>
      <c r="BJ143" s="52" t="s">
        <v>1102</v>
      </c>
      <c r="BK143" s="52" t="s">
        <v>1583</v>
      </c>
      <c r="BL143" s="52" t="s">
        <v>1152</v>
      </c>
      <c r="BM143" s="52">
        <v>0.14000000000000001</v>
      </c>
      <c r="BN143" s="52"/>
      <c r="BO143" s="52" t="s">
        <v>1584</v>
      </c>
      <c r="BP143" s="52">
        <v>2.2999999999999998</v>
      </c>
      <c r="BQ143" s="52" t="s">
        <v>1587</v>
      </c>
      <c r="BR143" s="52">
        <v>2008</v>
      </c>
      <c r="BS143" s="52" t="s">
        <v>34</v>
      </c>
      <c r="BT143" s="52" t="s">
        <v>34</v>
      </c>
      <c r="BU143" s="52" t="s">
        <v>34</v>
      </c>
      <c r="BV143" s="52" t="s">
        <v>34</v>
      </c>
      <c r="BW143" s="52" t="s">
        <v>34</v>
      </c>
      <c r="BX143" s="52" t="s">
        <v>34</v>
      </c>
      <c r="BY143" s="52" t="s">
        <v>34</v>
      </c>
      <c r="BZ143" s="52" t="s">
        <v>34</v>
      </c>
      <c r="CA143" s="52" t="s">
        <v>34</v>
      </c>
      <c r="CB143" s="52" t="s">
        <v>34</v>
      </c>
      <c r="CC143" s="52" t="s">
        <v>34</v>
      </c>
      <c r="CD143" s="52" t="s">
        <v>34</v>
      </c>
      <c r="CE143" s="52" t="s">
        <v>34</v>
      </c>
      <c r="CF143" s="52" t="s">
        <v>34</v>
      </c>
      <c r="CG143" s="52" t="s">
        <v>34</v>
      </c>
      <c r="CH143" s="52" t="s">
        <v>34</v>
      </c>
      <c r="CI143" s="52" t="s">
        <v>34</v>
      </c>
      <c r="CJ143" s="52" t="s">
        <v>34</v>
      </c>
      <c r="CK143" s="52" t="s">
        <v>34</v>
      </c>
      <c r="CL143" s="52" t="s">
        <v>34</v>
      </c>
      <c r="CM143" s="52" t="s">
        <v>34</v>
      </c>
      <c r="CN143" s="52" t="s">
        <v>34</v>
      </c>
      <c r="CO143" s="52" t="s">
        <v>34</v>
      </c>
      <c r="CP143" s="52" t="s">
        <v>34</v>
      </c>
      <c r="CQ143" s="52" t="s">
        <v>34</v>
      </c>
      <c r="CR143" s="52" t="s">
        <v>34</v>
      </c>
      <c r="CS143" s="52" t="s">
        <v>34</v>
      </c>
      <c r="CT143" s="52" t="s">
        <v>34</v>
      </c>
      <c r="CU143" s="52" t="s">
        <v>34</v>
      </c>
      <c r="CV143" s="52" t="s">
        <v>34</v>
      </c>
      <c r="CW143" s="52" t="s">
        <v>34</v>
      </c>
      <c r="CX143" s="52" t="s">
        <v>34</v>
      </c>
      <c r="CY143" s="52" t="s">
        <v>34</v>
      </c>
      <c r="CZ143" s="52" t="s">
        <v>34</v>
      </c>
      <c r="DA143" s="52" t="s">
        <v>34</v>
      </c>
      <c r="DB143" s="52" t="s">
        <v>34</v>
      </c>
      <c r="DC143" s="52" t="s">
        <v>34</v>
      </c>
      <c r="DD143" s="52" t="s">
        <v>34</v>
      </c>
      <c r="DE143" s="52" t="s">
        <v>34</v>
      </c>
      <c r="DF143" s="52" t="s">
        <v>34</v>
      </c>
      <c r="DG143" s="52" t="s">
        <v>34</v>
      </c>
      <c r="DH143" s="52" t="s">
        <v>34</v>
      </c>
      <c r="DI143" s="52" t="s">
        <v>34</v>
      </c>
      <c r="DJ143" s="52" t="s">
        <v>34</v>
      </c>
      <c r="DK143" s="52" t="s">
        <v>34</v>
      </c>
      <c r="DL143" s="52" t="s">
        <v>34</v>
      </c>
      <c r="DM143" s="52" t="s">
        <v>34</v>
      </c>
      <c r="DN143" s="52" t="s">
        <v>34</v>
      </c>
      <c r="DO143" s="52" t="s">
        <v>34</v>
      </c>
      <c r="DP143" s="52" t="s">
        <v>34</v>
      </c>
      <c r="DQ143" s="52" t="s">
        <v>34</v>
      </c>
      <c r="DR143" s="52" t="s">
        <v>34</v>
      </c>
      <c r="DS143" s="52" t="s">
        <v>34</v>
      </c>
      <c r="DT143" s="52" t="s">
        <v>34</v>
      </c>
      <c r="DU143" s="52" t="s">
        <v>34</v>
      </c>
      <c r="DV143" s="52" t="s">
        <v>34</v>
      </c>
      <c r="DW143" s="52" t="s">
        <v>34</v>
      </c>
      <c r="DX143" s="52"/>
      <c r="DY143" s="52"/>
      <c r="DZ143" s="52" t="s">
        <v>1588</v>
      </c>
    </row>
    <row r="144" spans="1:132" x14ac:dyDescent="0.25">
      <c r="A144">
        <v>10</v>
      </c>
      <c r="B144">
        <v>141</v>
      </c>
      <c r="C144" s="52" t="s">
        <v>62</v>
      </c>
      <c r="D144" s="52" t="s">
        <v>63</v>
      </c>
      <c r="E144" s="52">
        <v>2017</v>
      </c>
      <c r="F144" s="52" t="s">
        <v>64</v>
      </c>
      <c r="G144" s="52" t="s">
        <v>1112</v>
      </c>
      <c r="H144" s="52" t="s">
        <v>1577</v>
      </c>
      <c r="I144" s="52" t="s">
        <v>1577</v>
      </c>
      <c r="J144" s="52" t="s">
        <v>1578</v>
      </c>
      <c r="K144" s="52" t="s">
        <v>1579</v>
      </c>
      <c r="L144" s="52" t="s">
        <v>1548</v>
      </c>
      <c r="M144" s="52" t="s">
        <v>1580</v>
      </c>
      <c r="N144" s="52" t="s">
        <v>1101</v>
      </c>
      <c r="O144" s="52" t="s">
        <v>1574</v>
      </c>
      <c r="P144" s="52" t="s">
        <v>1313</v>
      </c>
      <c r="Q144" s="52" t="s">
        <v>34</v>
      </c>
      <c r="R144" s="52" t="s">
        <v>34</v>
      </c>
      <c r="S144" s="52" t="s">
        <v>34</v>
      </c>
      <c r="T144" s="52" t="s">
        <v>34</v>
      </c>
      <c r="U144" s="52" t="s">
        <v>34</v>
      </c>
      <c r="V144" s="52" t="s">
        <v>34</v>
      </c>
      <c r="W144" s="52" t="s">
        <v>34</v>
      </c>
      <c r="X144" s="52" t="s">
        <v>34</v>
      </c>
      <c r="Y144" s="52" t="s">
        <v>34</v>
      </c>
      <c r="Z144" s="52" t="s">
        <v>34</v>
      </c>
      <c r="AA144" s="52" t="s">
        <v>34</v>
      </c>
      <c r="AB144" s="52" t="s">
        <v>34</v>
      </c>
      <c r="AC144" s="52" t="s">
        <v>34</v>
      </c>
      <c r="AD144" s="52" t="s">
        <v>34</v>
      </c>
      <c r="AE144" s="52" t="s">
        <v>34</v>
      </c>
      <c r="AF144" s="52" t="s">
        <v>34</v>
      </c>
      <c r="AG144" s="52" t="s">
        <v>34</v>
      </c>
      <c r="AH144" s="52" t="s">
        <v>34</v>
      </c>
      <c r="AI144" s="52" t="s">
        <v>34</v>
      </c>
      <c r="AJ144" s="52" t="s">
        <v>34</v>
      </c>
      <c r="AK144" s="52" t="s">
        <v>34</v>
      </c>
      <c r="AL144" s="52" t="s">
        <v>22</v>
      </c>
      <c r="AM144" s="52" t="s">
        <v>34</v>
      </c>
      <c r="AN144" s="52" t="s">
        <v>1079</v>
      </c>
      <c r="AO144" s="52" t="s">
        <v>1079</v>
      </c>
      <c r="AP144" s="52" t="s">
        <v>1581</v>
      </c>
      <c r="AQ144" s="52" t="s">
        <v>1582</v>
      </c>
      <c r="AR144" s="52" t="s">
        <v>1574</v>
      </c>
      <c r="AS144" s="52" t="s">
        <v>1583</v>
      </c>
      <c r="AT144" s="52" t="s">
        <v>1152</v>
      </c>
      <c r="AU144" s="52"/>
      <c r="AV144" s="52">
        <v>20</v>
      </c>
      <c r="AW144" s="52" t="s">
        <v>1584</v>
      </c>
      <c r="AX144" s="52">
        <v>28</v>
      </c>
      <c r="AY144" s="52" t="s">
        <v>1585</v>
      </c>
      <c r="AZ144" s="52">
        <v>2008</v>
      </c>
      <c r="BA144" s="52" t="s">
        <v>1344</v>
      </c>
      <c r="BB144" s="52" t="s">
        <v>34</v>
      </c>
      <c r="BC144" s="52" t="s">
        <v>34</v>
      </c>
      <c r="BD144" s="52" t="s">
        <v>22</v>
      </c>
      <c r="BE144" s="52" t="s">
        <v>34</v>
      </c>
      <c r="BF144" s="52" t="s">
        <v>34</v>
      </c>
      <c r="BG144" s="52" t="s">
        <v>34</v>
      </c>
      <c r="BH144" s="52" t="s">
        <v>1586</v>
      </c>
      <c r="BI144" s="52" t="s">
        <v>1582</v>
      </c>
      <c r="BJ144" s="52" t="s">
        <v>1102</v>
      </c>
      <c r="BK144" s="52" t="s">
        <v>1583</v>
      </c>
      <c r="BL144" s="52" t="s">
        <v>1152</v>
      </c>
      <c r="BM144" s="52"/>
      <c r="BN144" s="52">
        <v>0.4</v>
      </c>
      <c r="BO144" s="52" t="s">
        <v>1584</v>
      </c>
      <c r="BP144" s="52">
        <v>28</v>
      </c>
      <c r="BQ144" s="52" t="s">
        <v>1587</v>
      </c>
      <c r="BR144" s="52">
        <v>2008</v>
      </c>
      <c r="BS144" s="52" t="s">
        <v>34</v>
      </c>
      <c r="BT144" s="52" t="s">
        <v>34</v>
      </c>
      <c r="BU144" s="52" t="s">
        <v>34</v>
      </c>
      <c r="BV144" s="52" t="s">
        <v>34</v>
      </c>
      <c r="BW144" s="52" t="s">
        <v>34</v>
      </c>
      <c r="BX144" s="52" t="s">
        <v>34</v>
      </c>
      <c r="BY144" s="52" t="s">
        <v>34</v>
      </c>
      <c r="BZ144" s="52" t="s">
        <v>34</v>
      </c>
      <c r="CA144" s="52" t="s">
        <v>34</v>
      </c>
      <c r="CB144" s="52" t="s">
        <v>34</v>
      </c>
      <c r="CC144" s="52" t="s">
        <v>34</v>
      </c>
      <c r="CD144" s="52" t="s">
        <v>34</v>
      </c>
      <c r="CE144" s="52" t="s">
        <v>34</v>
      </c>
      <c r="CF144" s="52" t="s">
        <v>34</v>
      </c>
      <c r="CG144" s="52" t="s">
        <v>34</v>
      </c>
      <c r="CH144" s="52" t="s">
        <v>34</v>
      </c>
      <c r="CI144" s="52" t="s">
        <v>34</v>
      </c>
      <c r="CJ144" s="52" t="s">
        <v>34</v>
      </c>
      <c r="CK144" s="52" t="s">
        <v>34</v>
      </c>
      <c r="CL144" s="52" t="s">
        <v>34</v>
      </c>
      <c r="CM144" s="52" t="s">
        <v>34</v>
      </c>
      <c r="CN144" s="52" t="s">
        <v>34</v>
      </c>
      <c r="CO144" s="52" t="s">
        <v>34</v>
      </c>
      <c r="CP144" s="52" t="s">
        <v>34</v>
      </c>
      <c r="CQ144" s="52" t="s">
        <v>34</v>
      </c>
      <c r="CR144" s="52" t="s">
        <v>34</v>
      </c>
      <c r="CS144" s="52" t="s">
        <v>34</v>
      </c>
      <c r="CT144" s="52" t="s">
        <v>34</v>
      </c>
      <c r="CU144" s="52" t="s">
        <v>34</v>
      </c>
      <c r="CV144" s="52" t="s">
        <v>34</v>
      </c>
      <c r="CW144" s="52" t="s">
        <v>34</v>
      </c>
      <c r="CX144" s="52" t="s">
        <v>34</v>
      </c>
      <c r="CY144" s="52" t="s">
        <v>34</v>
      </c>
      <c r="CZ144" s="52" t="s">
        <v>34</v>
      </c>
      <c r="DA144" s="52" t="s">
        <v>34</v>
      </c>
      <c r="DB144" s="52" t="s">
        <v>34</v>
      </c>
      <c r="DC144" s="52" t="s">
        <v>34</v>
      </c>
      <c r="DD144" s="52" t="s">
        <v>34</v>
      </c>
      <c r="DE144" s="52" t="s">
        <v>34</v>
      </c>
      <c r="DF144" s="52" t="s">
        <v>34</v>
      </c>
      <c r="DG144" s="52" t="s">
        <v>34</v>
      </c>
      <c r="DH144" s="52" t="s">
        <v>34</v>
      </c>
      <c r="DI144" s="52" t="s">
        <v>34</v>
      </c>
      <c r="DJ144" s="52" t="s">
        <v>34</v>
      </c>
      <c r="DK144" s="52" t="s">
        <v>34</v>
      </c>
      <c r="DL144" s="52" t="s">
        <v>34</v>
      </c>
      <c r="DM144" s="52" t="s">
        <v>34</v>
      </c>
      <c r="DN144" s="52" t="s">
        <v>34</v>
      </c>
      <c r="DO144" s="52" t="s">
        <v>34</v>
      </c>
      <c r="DP144" s="52" t="s">
        <v>34</v>
      </c>
      <c r="DQ144" s="52" t="s">
        <v>34</v>
      </c>
      <c r="DR144" s="52" t="s">
        <v>34</v>
      </c>
      <c r="DS144" s="52" t="s">
        <v>34</v>
      </c>
      <c r="DT144" s="52" t="s">
        <v>34</v>
      </c>
      <c r="DU144" s="52" t="s">
        <v>34</v>
      </c>
      <c r="DV144" s="52" t="s">
        <v>34</v>
      </c>
      <c r="DW144" s="52" t="s">
        <v>34</v>
      </c>
      <c r="DX144" s="52"/>
      <c r="DY144" s="52"/>
      <c r="DZ144" s="52" t="s">
        <v>1588</v>
      </c>
    </row>
    <row r="145" spans="1:131" x14ac:dyDescent="0.25">
      <c r="A145">
        <v>11</v>
      </c>
      <c r="B145">
        <v>142</v>
      </c>
      <c r="C145" s="52" t="s">
        <v>68</v>
      </c>
      <c r="D145" s="52" t="s">
        <v>69</v>
      </c>
      <c r="E145" s="52">
        <v>2011</v>
      </c>
      <c r="F145" s="52" t="s">
        <v>70</v>
      </c>
      <c r="G145" s="52" t="s">
        <v>1112</v>
      </c>
      <c r="H145" s="52" t="s">
        <v>1589</v>
      </c>
      <c r="I145" s="52" t="s">
        <v>1590</v>
      </c>
      <c r="J145" s="52" t="s">
        <v>1591</v>
      </c>
      <c r="K145" s="52" t="s">
        <v>1592</v>
      </c>
      <c r="L145" s="52" t="s">
        <v>34</v>
      </c>
      <c r="M145" s="52" t="s">
        <v>34</v>
      </c>
      <c r="N145" s="52" t="s">
        <v>1149</v>
      </c>
      <c r="O145" s="52" t="s">
        <v>1137</v>
      </c>
      <c r="P145" s="52" t="s">
        <v>34</v>
      </c>
      <c r="Q145" s="52" t="s">
        <v>34</v>
      </c>
      <c r="R145" s="52" t="s">
        <v>22</v>
      </c>
      <c r="S145" s="52" t="s">
        <v>1593</v>
      </c>
      <c r="T145" s="52" t="s">
        <v>1118</v>
      </c>
      <c r="U145" s="52" t="s">
        <v>34</v>
      </c>
      <c r="V145" s="52" t="s">
        <v>1594</v>
      </c>
      <c r="W145" s="52" t="s">
        <v>34</v>
      </c>
      <c r="X145" s="52" t="s">
        <v>1137</v>
      </c>
      <c r="Y145" s="52" t="s">
        <v>34</v>
      </c>
      <c r="Z145" s="52" t="s">
        <v>1152</v>
      </c>
      <c r="AA145" s="52">
        <v>152</v>
      </c>
      <c r="AB145" s="52" t="s">
        <v>34</v>
      </c>
      <c r="AC145" s="52" t="s">
        <v>34</v>
      </c>
      <c r="AD145" s="52" t="s">
        <v>1584</v>
      </c>
      <c r="AE145" s="52" t="s">
        <v>34</v>
      </c>
      <c r="AF145" s="52" t="s">
        <v>1319</v>
      </c>
      <c r="AG145" s="52">
        <v>2011</v>
      </c>
      <c r="AH145" s="52" t="s">
        <v>1087</v>
      </c>
      <c r="AI145" s="52" t="s">
        <v>34</v>
      </c>
      <c r="AJ145" s="52" t="s">
        <v>1368</v>
      </c>
      <c r="AK145" s="52" t="s">
        <v>1595</v>
      </c>
      <c r="AL145" s="52" t="s">
        <v>34</v>
      </c>
      <c r="AM145" s="52" t="s">
        <v>34</v>
      </c>
      <c r="AN145" s="52" t="s">
        <v>34</v>
      </c>
      <c r="AO145" s="52" t="s">
        <v>34</v>
      </c>
      <c r="AP145" s="52" t="s">
        <v>34</v>
      </c>
      <c r="AQ145" s="52" t="s">
        <v>34</v>
      </c>
      <c r="AR145" s="52" t="s">
        <v>34</v>
      </c>
      <c r="AS145" s="52" t="s">
        <v>34</v>
      </c>
      <c r="AT145" s="52" t="s">
        <v>34</v>
      </c>
      <c r="AU145" s="52" t="s">
        <v>34</v>
      </c>
      <c r="AV145" s="52" t="s">
        <v>34</v>
      </c>
      <c r="AW145" s="52" t="s">
        <v>34</v>
      </c>
      <c r="AX145" s="52" t="s">
        <v>34</v>
      </c>
      <c r="AY145" s="52" t="s">
        <v>34</v>
      </c>
      <c r="AZ145" s="52" t="s">
        <v>34</v>
      </c>
      <c r="BA145" s="52" t="s">
        <v>34</v>
      </c>
      <c r="BB145" s="52" t="s">
        <v>34</v>
      </c>
      <c r="BC145" s="52" t="s">
        <v>34</v>
      </c>
      <c r="BD145" s="52" t="s">
        <v>34</v>
      </c>
      <c r="BE145" s="52" t="s">
        <v>34</v>
      </c>
      <c r="BF145" s="52" t="s">
        <v>34</v>
      </c>
      <c r="BG145" s="52" t="s">
        <v>34</v>
      </c>
      <c r="BH145" s="52" t="s">
        <v>34</v>
      </c>
      <c r="BI145" s="52" t="s">
        <v>34</v>
      </c>
      <c r="BJ145" s="52" t="s">
        <v>34</v>
      </c>
      <c r="BK145" s="52" t="s">
        <v>34</v>
      </c>
      <c r="BL145" s="52" t="s">
        <v>34</v>
      </c>
      <c r="BM145" s="52" t="s">
        <v>34</v>
      </c>
      <c r="BN145" s="52" t="s">
        <v>34</v>
      </c>
      <c r="BO145" s="52" t="s">
        <v>34</v>
      </c>
      <c r="BP145" s="52" t="s">
        <v>34</v>
      </c>
      <c r="BQ145" s="52" t="s">
        <v>34</v>
      </c>
      <c r="BR145" s="52" t="s">
        <v>34</v>
      </c>
      <c r="BS145" s="52" t="s">
        <v>34</v>
      </c>
      <c r="BT145" s="52" t="s">
        <v>34</v>
      </c>
      <c r="BU145" s="52" t="s">
        <v>34</v>
      </c>
      <c r="BV145" s="52" t="s">
        <v>34</v>
      </c>
      <c r="BW145" s="52" t="s">
        <v>34</v>
      </c>
      <c r="BX145" s="52" t="s">
        <v>34</v>
      </c>
      <c r="BY145" s="52" t="s">
        <v>34</v>
      </c>
      <c r="BZ145" s="52" t="s">
        <v>34</v>
      </c>
      <c r="CA145" s="52" t="s">
        <v>34</v>
      </c>
      <c r="CB145" s="52" t="s">
        <v>34</v>
      </c>
      <c r="CC145" s="52" t="s">
        <v>34</v>
      </c>
      <c r="CD145" s="52" t="s">
        <v>34</v>
      </c>
      <c r="CE145" s="52" t="s">
        <v>34</v>
      </c>
      <c r="CF145" s="52" t="s">
        <v>34</v>
      </c>
      <c r="CG145" s="52" t="s">
        <v>34</v>
      </c>
      <c r="CH145" s="52" t="s">
        <v>34</v>
      </c>
      <c r="CI145" s="52" t="s">
        <v>34</v>
      </c>
      <c r="CJ145" s="52" t="s">
        <v>34</v>
      </c>
      <c r="CK145" s="52" t="s">
        <v>34</v>
      </c>
      <c r="CL145" s="52" t="s">
        <v>34</v>
      </c>
      <c r="CM145" s="52" t="s">
        <v>34</v>
      </c>
      <c r="CN145" s="52" t="s">
        <v>34</v>
      </c>
      <c r="CO145" s="52" t="s">
        <v>34</v>
      </c>
      <c r="CP145" s="52" t="s">
        <v>34</v>
      </c>
      <c r="CQ145" s="52" t="s">
        <v>34</v>
      </c>
      <c r="CR145" s="52" t="s">
        <v>34</v>
      </c>
      <c r="CS145" s="52" t="s">
        <v>34</v>
      </c>
      <c r="CT145" s="52" t="s">
        <v>34</v>
      </c>
      <c r="CU145" s="52" t="s">
        <v>34</v>
      </c>
      <c r="CV145" s="52" t="s">
        <v>34</v>
      </c>
      <c r="CW145" s="52" t="s">
        <v>34</v>
      </c>
      <c r="CX145" s="52" t="s">
        <v>34</v>
      </c>
      <c r="CY145" s="52" t="s">
        <v>34</v>
      </c>
      <c r="CZ145" s="52" t="s">
        <v>34</v>
      </c>
      <c r="DA145" s="52" t="s">
        <v>34</v>
      </c>
      <c r="DB145" s="52" t="s">
        <v>34</v>
      </c>
      <c r="DC145" s="52" t="s">
        <v>34</v>
      </c>
      <c r="DD145" s="52" t="s">
        <v>34</v>
      </c>
      <c r="DE145" s="52" t="s">
        <v>34</v>
      </c>
      <c r="DF145" s="52" t="s">
        <v>34</v>
      </c>
      <c r="DG145" s="52" t="s">
        <v>34</v>
      </c>
      <c r="DH145" s="52" t="s">
        <v>34</v>
      </c>
      <c r="DI145" s="52" t="s">
        <v>34</v>
      </c>
      <c r="DJ145" s="52" t="s">
        <v>34</v>
      </c>
      <c r="DK145" s="52" t="s">
        <v>34</v>
      </c>
      <c r="DL145" s="52" t="s">
        <v>34</v>
      </c>
      <c r="DM145" s="52" t="s">
        <v>34</v>
      </c>
      <c r="DN145" s="52" t="s">
        <v>34</v>
      </c>
      <c r="DO145" s="52" t="s">
        <v>34</v>
      </c>
      <c r="DP145" s="52" t="s">
        <v>34</v>
      </c>
      <c r="DQ145" s="52" t="s">
        <v>34</v>
      </c>
      <c r="DR145" s="52" t="s">
        <v>34</v>
      </c>
      <c r="DS145" s="52" t="s">
        <v>34</v>
      </c>
      <c r="DT145" s="52" t="s">
        <v>34</v>
      </c>
      <c r="DU145" s="52" t="s">
        <v>34</v>
      </c>
      <c r="DV145" s="52" t="s">
        <v>34</v>
      </c>
      <c r="DW145" s="52" t="s">
        <v>34</v>
      </c>
      <c r="DX145" s="52"/>
      <c r="DY145" s="52"/>
      <c r="DZ145" s="52" t="s">
        <v>1596</v>
      </c>
    </row>
    <row r="146" spans="1:131" x14ac:dyDescent="0.25">
      <c r="A146">
        <v>11</v>
      </c>
      <c r="B146">
        <v>143</v>
      </c>
      <c r="C146" s="52" t="s">
        <v>68</v>
      </c>
      <c r="D146" s="52" t="s">
        <v>69</v>
      </c>
      <c r="E146" s="52">
        <v>2011</v>
      </c>
      <c r="F146" s="52" t="s">
        <v>70</v>
      </c>
      <c r="G146" s="52" t="s">
        <v>1112</v>
      </c>
      <c r="H146" s="52" t="s">
        <v>1589</v>
      </c>
      <c r="I146" s="52" t="s">
        <v>1597</v>
      </c>
      <c r="J146" s="52" t="s">
        <v>1591</v>
      </c>
      <c r="K146" s="52" t="s">
        <v>1592</v>
      </c>
      <c r="L146" s="52" t="s">
        <v>34</v>
      </c>
      <c r="M146" s="52" t="s">
        <v>34</v>
      </c>
      <c r="N146" s="52" t="s">
        <v>1149</v>
      </c>
      <c r="O146" s="52" t="s">
        <v>1102</v>
      </c>
      <c r="P146" s="52" t="s">
        <v>34</v>
      </c>
      <c r="Q146" s="52" t="s">
        <v>34</v>
      </c>
      <c r="R146" s="52" t="s">
        <v>22</v>
      </c>
      <c r="S146" s="52" t="s">
        <v>1593</v>
      </c>
      <c r="T146" s="52" t="s">
        <v>1118</v>
      </c>
      <c r="U146" s="52" t="s">
        <v>34</v>
      </c>
      <c r="V146" s="52" t="s">
        <v>1598</v>
      </c>
      <c r="W146" s="52" t="s">
        <v>34</v>
      </c>
      <c r="X146" s="52" t="s">
        <v>1102</v>
      </c>
      <c r="Y146" s="52" t="s">
        <v>34</v>
      </c>
      <c r="Z146" s="52" t="s">
        <v>1152</v>
      </c>
      <c r="AA146" s="52">
        <v>430</v>
      </c>
      <c r="AB146" s="52" t="s">
        <v>34</v>
      </c>
      <c r="AC146" s="52" t="s">
        <v>34</v>
      </c>
      <c r="AD146" s="52" t="s">
        <v>1584</v>
      </c>
      <c r="AE146" s="52" t="s">
        <v>34</v>
      </c>
      <c r="AF146" s="52" t="s">
        <v>1319</v>
      </c>
      <c r="AG146" s="52">
        <v>2011</v>
      </c>
      <c r="AH146" s="52" t="s">
        <v>1087</v>
      </c>
      <c r="AI146" s="52" t="s">
        <v>34</v>
      </c>
      <c r="AJ146" s="52" t="s">
        <v>1368</v>
      </c>
      <c r="AK146" s="52" t="s">
        <v>34</v>
      </c>
      <c r="AL146" s="52" t="s">
        <v>34</v>
      </c>
      <c r="AM146" s="52" t="s">
        <v>34</v>
      </c>
      <c r="AN146" s="52" t="s">
        <v>34</v>
      </c>
      <c r="AO146" s="52" t="s">
        <v>34</v>
      </c>
      <c r="AP146" s="52" t="s">
        <v>34</v>
      </c>
      <c r="AQ146" s="52" t="s">
        <v>34</v>
      </c>
      <c r="AR146" s="52" t="s">
        <v>34</v>
      </c>
      <c r="AS146" s="52" t="s">
        <v>34</v>
      </c>
      <c r="AT146" s="52" t="s">
        <v>34</v>
      </c>
      <c r="AU146" s="52" t="s">
        <v>34</v>
      </c>
      <c r="AV146" s="52" t="s">
        <v>34</v>
      </c>
      <c r="AW146" s="52" t="s">
        <v>34</v>
      </c>
      <c r="AX146" s="52" t="s">
        <v>34</v>
      </c>
      <c r="AY146" s="52" t="s">
        <v>34</v>
      </c>
      <c r="AZ146" s="52" t="s">
        <v>34</v>
      </c>
      <c r="BA146" s="52" t="s">
        <v>34</v>
      </c>
      <c r="BB146" s="52" t="s">
        <v>34</v>
      </c>
      <c r="BC146" s="52" t="s">
        <v>34</v>
      </c>
      <c r="BD146" s="52" t="s">
        <v>34</v>
      </c>
      <c r="BE146" s="52" t="s">
        <v>34</v>
      </c>
      <c r="BF146" s="52" t="s">
        <v>34</v>
      </c>
      <c r="BG146" s="52" t="s">
        <v>34</v>
      </c>
      <c r="BH146" s="52" t="s">
        <v>34</v>
      </c>
      <c r="BI146" s="52" t="s">
        <v>34</v>
      </c>
      <c r="BJ146" s="52" t="s">
        <v>34</v>
      </c>
      <c r="BK146" s="52" t="s">
        <v>34</v>
      </c>
      <c r="BL146" s="52" t="s">
        <v>34</v>
      </c>
      <c r="BM146" s="52" t="s">
        <v>34</v>
      </c>
      <c r="BN146" s="52" t="s">
        <v>34</v>
      </c>
      <c r="BO146" s="52" t="s">
        <v>34</v>
      </c>
      <c r="BP146" s="52" t="s">
        <v>34</v>
      </c>
      <c r="BQ146" s="52" t="s">
        <v>34</v>
      </c>
      <c r="BR146" s="52" t="s">
        <v>34</v>
      </c>
      <c r="BS146" s="52" t="s">
        <v>34</v>
      </c>
      <c r="BT146" s="52" t="s">
        <v>34</v>
      </c>
      <c r="BU146" s="52" t="s">
        <v>34</v>
      </c>
      <c r="BV146" s="52" t="s">
        <v>34</v>
      </c>
      <c r="BW146" s="52" t="s">
        <v>34</v>
      </c>
      <c r="BX146" s="52" t="s">
        <v>34</v>
      </c>
      <c r="BY146" s="52" t="s">
        <v>34</v>
      </c>
      <c r="BZ146" s="52" t="s">
        <v>34</v>
      </c>
      <c r="CA146" s="52" t="s">
        <v>34</v>
      </c>
      <c r="CB146" s="52" t="s">
        <v>34</v>
      </c>
      <c r="CC146" s="52" t="s">
        <v>34</v>
      </c>
      <c r="CD146" s="52" t="s">
        <v>34</v>
      </c>
      <c r="CE146" s="52" t="s">
        <v>34</v>
      </c>
      <c r="CF146" s="52" t="s">
        <v>34</v>
      </c>
      <c r="CG146" s="52" t="s">
        <v>34</v>
      </c>
      <c r="CH146" s="52" t="s">
        <v>34</v>
      </c>
      <c r="CI146" s="52" t="s">
        <v>34</v>
      </c>
      <c r="CJ146" s="52" t="s">
        <v>34</v>
      </c>
      <c r="CK146" s="52" t="s">
        <v>34</v>
      </c>
      <c r="CL146" s="52" t="s">
        <v>34</v>
      </c>
      <c r="CM146" s="52" t="s">
        <v>34</v>
      </c>
      <c r="CN146" s="52" t="s">
        <v>34</v>
      </c>
      <c r="CO146" s="52" t="s">
        <v>34</v>
      </c>
      <c r="CP146" s="52" t="s">
        <v>34</v>
      </c>
      <c r="CQ146" s="52" t="s">
        <v>34</v>
      </c>
      <c r="CR146" s="52" t="s">
        <v>34</v>
      </c>
      <c r="CS146" s="52" t="s">
        <v>34</v>
      </c>
      <c r="CT146" s="52" t="s">
        <v>34</v>
      </c>
      <c r="CU146" s="52" t="s">
        <v>34</v>
      </c>
      <c r="CV146" s="52" t="s">
        <v>34</v>
      </c>
      <c r="CW146" s="52" t="s">
        <v>34</v>
      </c>
      <c r="CX146" s="52" t="s">
        <v>34</v>
      </c>
      <c r="CY146" s="52" t="s">
        <v>34</v>
      </c>
      <c r="CZ146" s="52" t="s">
        <v>34</v>
      </c>
      <c r="DA146" s="52" t="s">
        <v>34</v>
      </c>
      <c r="DB146" s="52" t="s">
        <v>34</v>
      </c>
      <c r="DC146" s="52" t="s">
        <v>34</v>
      </c>
      <c r="DD146" s="52" t="s">
        <v>34</v>
      </c>
      <c r="DE146" s="52" t="s">
        <v>34</v>
      </c>
      <c r="DF146" s="52" t="s">
        <v>34</v>
      </c>
      <c r="DG146" s="52" t="s">
        <v>34</v>
      </c>
      <c r="DH146" s="52" t="s">
        <v>34</v>
      </c>
      <c r="DI146" s="52" t="s">
        <v>34</v>
      </c>
      <c r="DJ146" s="52" t="s">
        <v>34</v>
      </c>
      <c r="DK146" s="52" t="s">
        <v>34</v>
      </c>
      <c r="DL146" s="52" t="s">
        <v>34</v>
      </c>
      <c r="DM146" s="52" t="s">
        <v>34</v>
      </c>
      <c r="DN146" s="52" t="s">
        <v>34</v>
      </c>
      <c r="DO146" s="52" t="s">
        <v>34</v>
      </c>
      <c r="DP146" s="52" t="s">
        <v>34</v>
      </c>
      <c r="DQ146" s="52" t="s">
        <v>34</v>
      </c>
      <c r="DR146" s="52" t="s">
        <v>34</v>
      </c>
      <c r="DS146" s="52" t="s">
        <v>34</v>
      </c>
      <c r="DT146" s="52" t="s">
        <v>34</v>
      </c>
      <c r="DU146" s="52" t="s">
        <v>34</v>
      </c>
      <c r="DV146" s="52" t="s">
        <v>34</v>
      </c>
      <c r="DW146" s="52" t="s">
        <v>34</v>
      </c>
      <c r="DX146" s="52"/>
      <c r="DY146" s="52"/>
      <c r="DZ146" s="52" t="s">
        <v>1596</v>
      </c>
    </row>
    <row r="147" spans="1:131" x14ac:dyDescent="0.25">
      <c r="A147">
        <v>11</v>
      </c>
      <c r="B147">
        <v>144</v>
      </c>
      <c r="C147" s="52" t="s">
        <v>68</v>
      </c>
      <c r="D147" s="52" t="s">
        <v>69</v>
      </c>
      <c r="E147" s="52">
        <v>2011</v>
      </c>
      <c r="F147" s="52" t="s">
        <v>70</v>
      </c>
      <c r="G147" s="52" t="s">
        <v>1112</v>
      </c>
      <c r="H147" s="52" t="s">
        <v>1589</v>
      </c>
      <c r="I147" s="52" t="s">
        <v>1599</v>
      </c>
      <c r="J147" s="52" t="s">
        <v>1591</v>
      </c>
      <c r="K147" s="52" t="s">
        <v>1592</v>
      </c>
      <c r="L147" s="52" t="s">
        <v>34</v>
      </c>
      <c r="M147" s="52" t="s">
        <v>34</v>
      </c>
      <c r="N147" s="52" t="s">
        <v>1149</v>
      </c>
      <c r="O147" s="52" t="s">
        <v>1102</v>
      </c>
      <c r="P147" s="52" t="s">
        <v>34</v>
      </c>
      <c r="Q147" s="52" t="s">
        <v>34</v>
      </c>
      <c r="R147" s="52" t="s">
        <v>22</v>
      </c>
      <c r="S147" s="52" t="s">
        <v>1593</v>
      </c>
      <c r="T147" s="52" t="s">
        <v>1118</v>
      </c>
      <c r="U147" s="52" t="s">
        <v>34</v>
      </c>
      <c r="V147" s="52" t="s">
        <v>1600</v>
      </c>
      <c r="W147" s="52" t="s">
        <v>34</v>
      </c>
      <c r="X147" s="52" t="s">
        <v>1102</v>
      </c>
      <c r="Y147" s="52" t="s">
        <v>34</v>
      </c>
      <c r="Z147" s="52" t="s">
        <v>1152</v>
      </c>
      <c r="AA147" s="52">
        <v>323</v>
      </c>
      <c r="AB147" s="52" t="s">
        <v>34</v>
      </c>
      <c r="AC147" s="52" t="s">
        <v>34</v>
      </c>
      <c r="AD147" s="52" t="s">
        <v>1584</v>
      </c>
      <c r="AE147" s="52" t="s">
        <v>34</v>
      </c>
      <c r="AF147" s="52" t="s">
        <v>1319</v>
      </c>
      <c r="AG147" s="52">
        <v>2011</v>
      </c>
      <c r="AH147" s="52" t="s">
        <v>1087</v>
      </c>
      <c r="AI147" s="52" t="s">
        <v>34</v>
      </c>
      <c r="AJ147" s="52" t="s">
        <v>1368</v>
      </c>
      <c r="AK147" s="52" t="s">
        <v>34</v>
      </c>
      <c r="AL147" s="52" t="s">
        <v>34</v>
      </c>
      <c r="AM147" s="52" t="s">
        <v>34</v>
      </c>
      <c r="AN147" s="52" t="s">
        <v>34</v>
      </c>
      <c r="AO147" s="52" t="s">
        <v>34</v>
      </c>
      <c r="AP147" s="52" t="s">
        <v>34</v>
      </c>
      <c r="AQ147" s="52" t="s">
        <v>34</v>
      </c>
      <c r="AR147" s="52" t="s">
        <v>34</v>
      </c>
      <c r="AS147" s="52" t="s">
        <v>34</v>
      </c>
      <c r="AT147" s="52" t="s">
        <v>34</v>
      </c>
      <c r="AU147" s="52" t="s">
        <v>34</v>
      </c>
      <c r="AV147" s="52" t="s">
        <v>34</v>
      </c>
      <c r="AW147" s="52" t="s">
        <v>34</v>
      </c>
      <c r="AX147" s="52" t="s">
        <v>34</v>
      </c>
      <c r="AY147" s="52" t="s">
        <v>34</v>
      </c>
      <c r="AZ147" s="52" t="s">
        <v>34</v>
      </c>
      <c r="BA147" s="52" t="s">
        <v>34</v>
      </c>
      <c r="BB147" s="52" t="s">
        <v>34</v>
      </c>
      <c r="BC147" s="52" t="s">
        <v>34</v>
      </c>
      <c r="BD147" s="52" t="s">
        <v>34</v>
      </c>
      <c r="BE147" s="52" t="s">
        <v>34</v>
      </c>
      <c r="BF147" s="52" t="s">
        <v>34</v>
      </c>
      <c r="BG147" s="52" t="s">
        <v>34</v>
      </c>
      <c r="BH147" s="52" t="s">
        <v>34</v>
      </c>
      <c r="BI147" s="52" t="s">
        <v>34</v>
      </c>
      <c r="BJ147" s="52" t="s">
        <v>34</v>
      </c>
      <c r="BK147" s="52" t="s">
        <v>34</v>
      </c>
      <c r="BL147" s="52" t="s">
        <v>34</v>
      </c>
      <c r="BM147" s="52" t="s">
        <v>34</v>
      </c>
      <c r="BN147" s="52" t="s">
        <v>34</v>
      </c>
      <c r="BO147" s="52" t="s">
        <v>34</v>
      </c>
      <c r="BP147" s="52" t="s">
        <v>34</v>
      </c>
      <c r="BQ147" s="52" t="s">
        <v>34</v>
      </c>
      <c r="BR147" s="52" t="s">
        <v>34</v>
      </c>
      <c r="BS147" s="52" t="s">
        <v>34</v>
      </c>
      <c r="BT147" s="52" t="s">
        <v>34</v>
      </c>
      <c r="BU147" s="52" t="s">
        <v>34</v>
      </c>
      <c r="BV147" s="52" t="s">
        <v>34</v>
      </c>
      <c r="BW147" s="52" t="s">
        <v>34</v>
      </c>
      <c r="BX147" s="52" t="s">
        <v>34</v>
      </c>
      <c r="BY147" s="52" t="s">
        <v>34</v>
      </c>
      <c r="BZ147" s="52" t="s">
        <v>34</v>
      </c>
      <c r="CA147" s="52" t="s">
        <v>34</v>
      </c>
      <c r="CB147" s="52" t="s">
        <v>34</v>
      </c>
      <c r="CC147" s="52" t="s">
        <v>34</v>
      </c>
      <c r="CD147" s="52" t="s">
        <v>34</v>
      </c>
      <c r="CE147" s="52" t="s">
        <v>34</v>
      </c>
      <c r="CF147" s="52" t="s">
        <v>34</v>
      </c>
      <c r="CG147" s="52" t="s">
        <v>34</v>
      </c>
      <c r="CH147" s="52" t="s">
        <v>34</v>
      </c>
      <c r="CI147" s="52" t="s">
        <v>34</v>
      </c>
      <c r="CJ147" s="52" t="s">
        <v>34</v>
      </c>
      <c r="CK147" s="52" t="s">
        <v>34</v>
      </c>
      <c r="CL147" s="52" t="s">
        <v>34</v>
      </c>
      <c r="CM147" s="52" t="s">
        <v>34</v>
      </c>
      <c r="CN147" s="52" t="s">
        <v>34</v>
      </c>
      <c r="CO147" s="52" t="s">
        <v>34</v>
      </c>
      <c r="CP147" s="52" t="s">
        <v>34</v>
      </c>
      <c r="CQ147" s="52" t="s">
        <v>34</v>
      </c>
      <c r="CR147" s="52" t="s">
        <v>34</v>
      </c>
      <c r="CS147" s="52" t="s">
        <v>34</v>
      </c>
      <c r="CT147" s="52" t="s">
        <v>34</v>
      </c>
      <c r="CU147" s="52" t="s">
        <v>34</v>
      </c>
      <c r="CV147" s="52" t="s">
        <v>34</v>
      </c>
      <c r="CW147" s="52" t="s">
        <v>34</v>
      </c>
      <c r="CX147" s="52" t="s">
        <v>34</v>
      </c>
      <c r="CY147" s="52" t="s">
        <v>34</v>
      </c>
      <c r="CZ147" s="52" t="s">
        <v>34</v>
      </c>
      <c r="DA147" s="52" t="s">
        <v>34</v>
      </c>
      <c r="DB147" s="52" t="s">
        <v>34</v>
      </c>
      <c r="DC147" s="52" t="s">
        <v>34</v>
      </c>
      <c r="DD147" s="52" t="s">
        <v>34</v>
      </c>
      <c r="DE147" s="52" t="s">
        <v>34</v>
      </c>
      <c r="DF147" s="52" t="s">
        <v>34</v>
      </c>
      <c r="DG147" s="52" t="s">
        <v>34</v>
      </c>
      <c r="DH147" s="52" t="s">
        <v>34</v>
      </c>
      <c r="DI147" s="52" t="s">
        <v>34</v>
      </c>
      <c r="DJ147" s="52" t="s">
        <v>34</v>
      </c>
      <c r="DK147" s="52" t="s">
        <v>34</v>
      </c>
      <c r="DL147" s="52" t="s">
        <v>34</v>
      </c>
      <c r="DM147" s="52" t="s">
        <v>34</v>
      </c>
      <c r="DN147" s="52" t="s">
        <v>34</v>
      </c>
      <c r="DO147" s="52" t="s">
        <v>34</v>
      </c>
      <c r="DP147" s="52" t="s">
        <v>34</v>
      </c>
      <c r="DQ147" s="52" t="s">
        <v>34</v>
      </c>
      <c r="DR147" s="52" t="s">
        <v>34</v>
      </c>
      <c r="DS147" s="52" t="s">
        <v>34</v>
      </c>
      <c r="DT147" s="52" t="s">
        <v>34</v>
      </c>
      <c r="DU147" s="52" t="s">
        <v>34</v>
      </c>
      <c r="DV147" s="52" t="s">
        <v>34</v>
      </c>
      <c r="DW147" s="52" t="s">
        <v>34</v>
      </c>
      <c r="DX147" s="52"/>
      <c r="DY147" s="52"/>
      <c r="DZ147" s="52" t="s">
        <v>1596</v>
      </c>
    </row>
    <row r="148" spans="1:131" x14ac:dyDescent="0.25">
      <c r="A148">
        <v>11</v>
      </c>
      <c r="B148">
        <v>145</v>
      </c>
      <c r="C148" s="52" t="s">
        <v>68</v>
      </c>
      <c r="D148" s="52" t="s">
        <v>69</v>
      </c>
      <c r="E148" s="52">
        <v>2011</v>
      </c>
      <c r="F148" s="52" t="s">
        <v>70</v>
      </c>
      <c r="G148" s="52" t="s">
        <v>1112</v>
      </c>
      <c r="H148" s="52" t="s">
        <v>1589</v>
      </c>
      <c r="I148" s="52" t="s">
        <v>1601</v>
      </c>
      <c r="J148" s="52" t="s">
        <v>1591</v>
      </c>
      <c r="K148" s="52" t="s">
        <v>1592</v>
      </c>
      <c r="L148" s="52" t="s">
        <v>34</v>
      </c>
      <c r="M148" s="52" t="s">
        <v>34</v>
      </c>
      <c r="N148" s="52" t="s">
        <v>1149</v>
      </c>
      <c r="O148" s="52" t="s">
        <v>1102</v>
      </c>
      <c r="P148" s="52" t="s">
        <v>34</v>
      </c>
      <c r="Q148" s="52" t="s">
        <v>34</v>
      </c>
      <c r="R148" s="52" t="s">
        <v>22</v>
      </c>
      <c r="S148" s="52" t="s">
        <v>1593</v>
      </c>
      <c r="T148" s="52" t="s">
        <v>1118</v>
      </c>
      <c r="U148" s="52" t="s">
        <v>34</v>
      </c>
      <c r="V148" s="52" t="s">
        <v>1602</v>
      </c>
      <c r="W148" s="52" t="s">
        <v>34</v>
      </c>
      <c r="X148" s="52" t="s">
        <v>1102</v>
      </c>
      <c r="Y148" s="52" t="s">
        <v>34</v>
      </c>
      <c r="Z148" s="52" t="s">
        <v>1152</v>
      </c>
      <c r="AA148" s="52">
        <v>538</v>
      </c>
      <c r="AB148" s="52" t="s">
        <v>34</v>
      </c>
      <c r="AC148" s="52" t="s">
        <v>34</v>
      </c>
      <c r="AD148" s="52" t="s">
        <v>1584</v>
      </c>
      <c r="AE148" s="52" t="s">
        <v>34</v>
      </c>
      <c r="AF148" s="52" t="s">
        <v>1319</v>
      </c>
      <c r="AG148" s="52">
        <v>2011</v>
      </c>
      <c r="AH148" s="52" t="s">
        <v>1087</v>
      </c>
      <c r="AI148" s="52" t="s">
        <v>34</v>
      </c>
      <c r="AJ148" s="52" t="s">
        <v>1368</v>
      </c>
      <c r="AK148" s="52" t="s">
        <v>34</v>
      </c>
      <c r="AL148" s="52" t="s">
        <v>34</v>
      </c>
      <c r="AM148" s="52" t="s">
        <v>34</v>
      </c>
      <c r="AN148" s="52" t="s">
        <v>34</v>
      </c>
      <c r="AO148" s="52" t="s">
        <v>34</v>
      </c>
      <c r="AP148" s="52" t="s">
        <v>34</v>
      </c>
      <c r="AQ148" s="52" t="s">
        <v>34</v>
      </c>
      <c r="AR148" s="52" t="s">
        <v>34</v>
      </c>
      <c r="AS148" s="52" t="s">
        <v>34</v>
      </c>
      <c r="AT148" s="52" t="s">
        <v>34</v>
      </c>
      <c r="AU148" s="52" t="s">
        <v>34</v>
      </c>
      <c r="AV148" s="52" t="s">
        <v>34</v>
      </c>
      <c r="AW148" s="52" t="s">
        <v>34</v>
      </c>
      <c r="AX148" s="52" t="s">
        <v>34</v>
      </c>
      <c r="AY148" s="52" t="s">
        <v>34</v>
      </c>
      <c r="AZ148" s="52" t="s">
        <v>34</v>
      </c>
      <c r="BA148" s="52" t="s">
        <v>34</v>
      </c>
      <c r="BB148" s="52" t="s">
        <v>34</v>
      </c>
      <c r="BC148" s="52" t="s">
        <v>34</v>
      </c>
      <c r="BD148" s="52" t="s">
        <v>34</v>
      </c>
      <c r="BE148" s="52" t="s">
        <v>34</v>
      </c>
      <c r="BF148" s="52" t="s">
        <v>34</v>
      </c>
      <c r="BG148" s="52" t="s">
        <v>34</v>
      </c>
      <c r="BH148" s="52" t="s">
        <v>34</v>
      </c>
      <c r="BI148" s="52" t="s">
        <v>34</v>
      </c>
      <c r="BJ148" s="52" t="s">
        <v>34</v>
      </c>
      <c r="BK148" s="52" t="s">
        <v>34</v>
      </c>
      <c r="BL148" s="52" t="s">
        <v>34</v>
      </c>
      <c r="BM148" s="52" t="s">
        <v>34</v>
      </c>
      <c r="BN148" s="52" t="s">
        <v>34</v>
      </c>
      <c r="BO148" s="52" t="s">
        <v>34</v>
      </c>
      <c r="BP148" s="52" t="s">
        <v>34</v>
      </c>
      <c r="BQ148" s="52" t="s">
        <v>34</v>
      </c>
      <c r="BR148" s="52" t="s">
        <v>34</v>
      </c>
      <c r="BS148" s="52" t="s">
        <v>34</v>
      </c>
      <c r="BT148" s="52" t="s">
        <v>34</v>
      </c>
      <c r="BU148" s="52" t="s">
        <v>34</v>
      </c>
      <c r="BV148" s="52" t="s">
        <v>34</v>
      </c>
      <c r="BW148" s="52" t="s">
        <v>34</v>
      </c>
      <c r="BX148" s="52" t="s">
        <v>34</v>
      </c>
      <c r="BY148" s="52" t="s">
        <v>34</v>
      </c>
      <c r="BZ148" s="52" t="s">
        <v>34</v>
      </c>
      <c r="CA148" s="52" t="s">
        <v>34</v>
      </c>
      <c r="CB148" s="52" t="s">
        <v>34</v>
      </c>
      <c r="CC148" s="52" t="s">
        <v>34</v>
      </c>
      <c r="CD148" s="52" t="s">
        <v>34</v>
      </c>
      <c r="CE148" s="52" t="s">
        <v>34</v>
      </c>
      <c r="CF148" s="52" t="s">
        <v>34</v>
      </c>
      <c r="CG148" s="52" t="s">
        <v>34</v>
      </c>
      <c r="CH148" s="52" t="s">
        <v>34</v>
      </c>
      <c r="CI148" s="52" t="s">
        <v>34</v>
      </c>
      <c r="CJ148" s="52" t="s">
        <v>34</v>
      </c>
      <c r="CK148" s="52" t="s">
        <v>34</v>
      </c>
      <c r="CL148" s="52" t="s">
        <v>34</v>
      </c>
      <c r="CM148" s="52" t="s">
        <v>34</v>
      </c>
      <c r="CN148" s="52" t="s">
        <v>34</v>
      </c>
      <c r="CO148" s="52" t="s">
        <v>34</v>
      </c>
      <c r="CP148" s="52" t="s">
        <v>34</v>
      </c>
      <c r="CQ148" s="52" t="s">
        <v>34</v>
      </c>
      <c r="CR148" s="52" t="s">
        <v>34</v>
      </c>
      <c r="CS148" s="52" t="s">
        <v>34</v>
      </c>
      <c r="CT148" s="52" t="s">
        <v>34</v>
      </c>
      <c r="CU148" s="52" t="s">
        <v>34</v>
      </c>
      <c r="CV148" s="52" t="s">
        <v>34</v>
      </c>
      <c r="CW148" s="52" t="s">
        <v>34</v>
      </c>
      <c r="CX148" s="52" t="s">
        <v>34</v>
      </c>
      <c r="CY148" s="52" t="s">
        <v>34</v>
      </c>
      <c r="CZ148" s="52" t="s">
        <v>34</v>
      </c>
      <c r="DA148" s="52" t="s">
        <v>34</v>
      </c>
      <c r="DB148" s="52" t="s">
        <v>34</v>
      </c>
      <c r="DC148" s="52" t="s">
        <v>34</v>
      </c>
      <c r="DD148" s="52" t="s">
        <v>34</v>
      </c>
      <c r="DE148" s="52" t="s">
        <v>34</v>
      </c>
      <c r="DF148" s="52" t="s">
        <v>34</v>
      </c>
      <c r="DG148" s="52" t="s">
        <v>34</v>
      </c>
      <c r="DH148" s="52" t="s">
        <v>34</v>
      </c>
      <c r="DI148" s="52" t="s">
        <v>34</v>
      </c>
      <c r="DJ148" s="52" t="s">
        <v>34</v>
      </c>
      <c r="DK148" s="52" t="s">
        <v>34</v>
      </c>
      <c r="DL148" s="52" t="s">
        <v>34</v>
      </c>
      <c r="DM148" s="52" t="s">
        <v>34</v>
      </c>
      <c r="DN148" s="52" t="s">
        <v>34</v>
      </c>
      <c r="DO148" s="52" t="s">
        <v>34</v>
      </c>
      <c r="DP148" s="52" t="s">
        <v>34</v>
      </c>
      <c r="DQ148" s="52" t="s">
        <v>34</v>
      </c>
      <c r="DR148" s="52" t="s">
        <v>34</v>
      </c>
      <c r="DS148" s="52" t="s">
        <v>34</v>
      </c>
      <c r="DT148" s="52" t="s">
        <v>34</v>
      </c>
      <c r="DU148" s="52" t="s">
        <v>34</v>
      </c>
      <c r="DV148" s="52" t="s">
        <v>34</v>
      </c>
      <c r="DW148" s="52" t="s">
        <v>34</v>
      </c>
      <c r="DX148" s="52"/>
      <c r="DY148" s="52"/>
      <c r="DZ148" s="52" t="s">
        <v>1596</v>
      </c>
    </row>
    <row r="149" spans="1:131" x14ac:dyDescent="0.25">
      <c r="A149">
        <v>11</v>
      </c>
      <c r="B149">
        <v>146</v>
      </c>
      <c r="C149" s="52" t="s">
        <v>68</v>
      </c>
      <c r="D149" s="52" t="s">
        <v>69</v>
      </c>
      <c r="E149" s="52">
        <v>2011</v>
      </c>
      <c r="F149" s="52" t="s">
        <v>70</v>
      </c>
      <c r="G149" s="52" t="s">
        <v>1112</v>
      </c>
      <c r="H149" s="52" t="s">
        <v>1589</v>
      </c>
      <c r="I149" s="52" t="s">
        <v>1603</v>
      </c>
      <c r="J149" s="52" t="s">
        <v>1591</v>
      </c>
      <c r="K149" s="52" t="s">
        <v>1592</v>
      </c>
      <c r="L149" s="52" t="s">
        <v>34</v>
      </c>
      <c r="M149" s="52" t="s">
        <v>34</v>
      </c>
      <c r="N149" s="52" t="s">
        <v>1101</v>
      </c>
      <c r="O149" s="52" t="s">
        <v>1102</v>
      </c>
      <c r="P149" s="52" t="s">
        <v>34</v>
      </c>
      <c r="Q149" s="52" t="s">
        <v>34</v>
      </c>
      <c r="R149" s="52" t="s">
        <v>34</v>
      </c>
      <c r="S149" s="52" t="s">
        <v>34</v>
      </c>
      <c r="T149" s="52" t="s">
        <v>34</v>
      </c>
      <c r="U149" s="52" t="s">
        <v>34</v>
      </c>
      <c r="V149" s="52" t="s">
        <v>34</v>
      </c>
      <c r="W149" s="52" t="s">
        <v>34</v>
      </c>
      <c r="X149" s="52" t="s">
        <v>34</v>
      </c>
      <c r="Y149" s="52" t="s">
        <v>34</v>
      </c>
      <c r="Z149" s="52" t="s">
        <v>34</v>
      </c>
      <c r="AA149" s="52"/>
      <c r="AB149" s="52" t="s">
        <v>34</v>
      </c>
      <c r="AC149" s="52" t="s">
        <v>34</v>
      </c>
      <c r="AD149" s="52" t="s">
        <v>34</v>
      </c>
      <c r="AE149" s="52" t="s">
        <v>34</v>
      </c>
      <c r="AF149" s="52" t="s">
        <v>34</v>
      </c>
      <c r="AG149" s="52" t="s">
        <v>34</v>
      </c>
      <c r="AH149" s="52" t="s">
        <v>34</v>
      </c>
      <c r="AI149" s="52" t="s">
        <v>34</v>
      </c>
      <c r="AJ149" s="52" t="s">
        <v>34</v>
      </c>
      <c r="AK149" s="52" t="s">
        <v>34</v>
      </c>
      <c r="AL149" s="52" t="s">
        <v>22</v>
      </c>
      <c r="AM149" s="52" t="s">
        <v>34</v>
      </c>
      <c r="AN149" s="52" t="s">
        <v>34</v>
      </c>
      <c r="AO149" s="52" t="s">
        <v>34</v>
      </c>
      <c r="AP149" s="52" t="s">
        <v>1604</v>
      </c>
      <c r="AQ149" s="52" t="s">
        <v>34</v>
      </c>
      <c r="AR149" s="52" t="s">
        <v>1102</v>
      </c>
      <c r="AS149" s="52" t="s">
        <v>1605</v>
      </c>
      <c r="AT149" s="52" t="s">
        <v>1152</v>
      </c>
      <c r="AU149" s="82">
        <v>14000</v>
      </c>
      <c r="AV149" s="82">
        <v>14000</v>
      </c>
      <c r="AW149" s="52" t="s">
        <v>1606</v>
      </c>
      <c r="AX149" s="52" t="s">
        <v>1079</v>
      </c>
      <c r="AY149" s="52" t="s">
        <v>1319</v>
      </c>
      <c r="AZ149" s="52">
        <v>2009</v>
      </c>
      <c r="BA149" s="52" t="s">
        <v>1344</v>
      </c>
      <c r="BB149" s="52" t="s">
        <v>34</v>
      </c>
      <c r="BC149" s="52" t="s">
        <v>1368</v>
      </c>
      <c r="BD149" s="52" t="s">
        <v>34</v>
      </c>
      <c r="BE149" s="52" t="s">
        <v>34</v>
      </c>
      <c r="BF149" s="52" t="s">
        <v>34</v>
      </c>
      <c r="BG149" s="52" t="s">
        <v>34</v>
      </c>
      <c r="BH149" s="52" t="s">
        <v>34</v>
      </c>
      <c r="BI149" s="52" t="s">
        <v>34</v>
      </c>
      <c r="BJ149" s="52" t="s">
        <v>34</v>
      </c>
      <c r="BK149" s="52" t="s">
        <v>34</v>
      </c>
      <c r="BL149" s="52" t="s">
        <v>34</v>
      </c>
      <c r="BM149" s="52" t="s">
        <v>34</v>
      </c>
      <c r="BN149" s="52" t="s">
        <v>34</v>
      </c>
      <c r="BO149" s="52" t="s">
        <v>34</v>
      </c>
      <c r="BP149" s="52" t="s">
        <v>34</v>
      </c>
      <c r="BQ149" s="52" t="s">
        <v>34</v>
      </c>
      <c r="BR149" s="52" t="s">
        <v>34</v>
      </c>
      <c r="BS149" s="52" t="s">
        <v>34</v>
      </c>
      <c r="BT149" s="52" t="s">
        <v>34</v>
      </c>
      <c r="BU149" s="52" t="s">
        <v>34</v>
      </c>
      <c r="BV149" s="52" t="s">
        <v>34</v>
      </c>
      <c r="BW149" s="52" t="s">
        <v>34</v>
      </c>
      <c r="BX149" s="52" t="s">
        <v>34</v>
      </c>
      <c r="BY149" s="52" t="s">
        <v>34</v>
      </c>
      <c r="BZ149" s="52" t="s">
        <v>34</v>
      </c>
      <c r="CA149" s="52" t="s">
        <v>34</v>
      </c>
      <c r="CB149" s="52" t="s">
        <v>34</v>
      </c>
      <c r="CC149" s="52" t="s">
        <v>34</v>
      </c>
      <c r="CD149" s="52" t="s">
        <v>34</v>
      </c>
      <c r="CE149" s="52" t="s">
        <v>34</v>
      </c>
      <c r="CF149" s="52" t="s">
        <v>34</v>
      </c>
      <c r="CG149" s="52" t="s">
        <v>34</v>
      </c>
      <c r="CH149" s="52" t="s">
        <v>34</v>
      </c>
      <c r="CI149" s="52" t="s">
        <v>34</v>
      </c>
      <c r="CJ149" s="52" t="s">
        <v>34</v>
      </c>
      <c r="CK149" s="52" t="s">
        <v>34</v>
      </c>
      <c r="CL149" s="52" t="s">
        <v>34</v>
      </c>
      <c r="CM149" s="52" t="s">
        <v>34</v>
      </c>
      <c r="CN149" s="52" t="s">
        <v>34</v>
      </c>
      <c r="CO149" s="52" t="s">
        <v>34</v>
      </c>
      <c r="CP149" s="52" t="s">
        <v>34</v>
      </c>
      <c r="CQ149" s="52" t="s">
        <v>34</v>
      </c>
      <c r="CR149" s="52" t="s">
        <v>34</v>
      </c>
      <c r="CS149" s="52" t="s">
        <v>34</v>
      </c>
      <c r="CT149" s="52" t="s">
        <v>34</v>
      </c>
      <c r="CU149" s="52" t="s">
        <v>34</v>
      </c>
      <c r="CV149" s="52" t="s">
        <v>34</v>
      </c>
      <c r="CW149" s="52" t="s">
        <v>34</v>
      </c>
      <c r="CX149" s="52" t="s">
        <v>34</v>
      </c>
      <c r="CY149" s="52" t="s">
        <v>34</v>
      </c>
      <c r="CZ149" s="52" t="s">
        <v>34</v>
      </c>
      <c r="DA149" s="52" t="s">
        <v>34</v>
      </c>
      <c r="DB149" s="52" t="s">
        <v>34</v>
      </c>
      <c r="DC149" s="52" t="s">
        <v>34</v>
      </c>
      <c r="DD149" s="52" t="s">
        <v>34</v>
      </c>
      <c r="DE149" s="52" t="s">
        <v>34</v>
      </c>
      <c r="DF149" s="52" t="s">
        <v>34</v>
      </c>
      <c r="DG149" s="52" t="s">
        <v>34</v>
      </c>
      <c r="DH149" s="52" t="s">
        <v>34</v>
      </c>
      <c r="DI149" s="52" t="s">
        <v>34</v>
      </c>
      <c r="DJ149" s="52" t="s">
        <v>34</v>
      </c>
      <c r="DK149" s="52" t="s">
        <v>34</v>
      </c>
      <c r="DL149" s="52" t="s">
        <v>34</v>
      </c>
      <c r="DM149" s="52" t="s">
        <v>34</v>
      </c>
      <c r="DN149" s="52" t="s">
        <v>34</v>
      </c>
      <c r="DO149" s="52" t="s">
        <v>34</v>
      </c>
      <c r="DP149" s="52" t="s">
        <v>34</v>
      </c>
      <c r="DQ149" s="52" t="s">
        <v>34</v>
      </c>
      <c r="DR149" s="52" t="s">
        <v>34</v>
      </c>
      <c r="DS149" s="52" t="s">
        <v>34</v>
      </c>
      <c r="DT149" s="52" t="s">
        <v>34</v>
      </c>
      <c r="DU149" s="52" t="s">
        <v>34</v>
      </c>
      <c r="DV149" s="52" t="s">
        <v>34</v>
      </c>
      <c r="DW149" s="52" t="s">
        <v>34</v>
      </c>
      <c r="DX149" s="52"/>
      <c r="DY149" s="52"/>
      <c r="DZ149" s="52" t="s">
        <v>1596</v>
      </c>
    </row>
    <row r="150" spans="1:131" x14ac:dyDescent="0.25">
      <c r="A150">
        <v>11</v>
      </c>
      <c r="B150">
        <v>147</v>
      </c>
      <c r="C150" s="52" t="s">
        <v>68</v>
      </c>
      <c r="D150" s="52" t="s">
        <v>69</v>
      </c>
      <c r="E150" s="52">
        <v>2011</v>
      </c>
      <c r="F150" s="52" t="s">
        <v>70</v>
      </c>
      <c r="G150" s="52" t="s">
        <v>1112</v>
      </c>
      <c r="H150" s="52" t="s">
        <v>1589</v>
      </c>
      <c r="I150" s="52" t="s">
        <v>1603</v>
      </c>
      <c r="J150" s="52" t="s">
        <v>1591</v>
      </c>
      <c r="K150" s="52" t="s">
        <v>1592</v>
      </c>
      <c r="L150" s="52" t="s">
        <v>34</v>
      </c>
      <c r="M150" s="52" t="s">
        <v>34</v>
      </c>
      <c r="N150" s="52" t="s">
        <v>1101</v>
      </c>
      <c r="O150" s="52" t="s">
        <v>1137</v>
      </c>
      <c r="P150" s="52" t="s">
        <v>34</v>
      </c>
      <c r="Q150" s="52" t="s">
        <v>34</v>
      </c>
      <c r="R150" s="52" t="s">
        <v>34</v>
      </c>
      <c r="S150" s="52" t="s">
        <v>34</v>
      </c>
      <c r="T150" s="52" t="s">
        <v>34</v>
      </c>
      <c r="U150" s="52" t="s">
        <v>34</v>
      </c>
      <c r="V150" s="52" t="s">
        <v>34</v>
      </c>
      <c r="W150" s="52" t="s">
        <v>34</v>
      </c>
      <c r="X150" s="52" t="s">
        <v>34</v>
      </c>
      <c r="Y150" s="52" t="s">
        <v>34</v>
      </c>
      <c r="Z150" s="52" t="s">
        <v>34</v>
      </c>
      <c r="AA150" s="52"/>
      <c r="AB150" s="52" t="s">
        <v>34</v>
      </c>
      <c r="AC150" s="52" t="s">
        <v>34</v>
      </c>
      <c r="AD150" s="52" t="s">
        <v>34</v>
      </c>
      <c r="AE150" s="52" t="s">
        <v>34</v>
      </c>
      <c r="AF150" s="52" t="s">
        <v>34</v>
      </c>
      <c r="AG150" s="52" t="s">
        <v>34</v>
      </c>
      <c r="AH150" s="52" t="s">
        <v>34</v>
      </c>
      <c r="AI150" s="52" t="s">
        <v>34</v>
      </c>
      <c r="AJ150" s="52" t="s">
        <v>34</v>
      </c>
      <c r="AK150" s="52" t="s">
        <v>34</v>
      </c>
      <c r="AL150" s="52" t="s">
        <v>22</v>
      </c>
      <c r="AM150" s="52" t="s">
        <v>34</v>
      </c>
      <c r="AN150" s="52" t="s">
        <v>34</v>
      </c>
      <c r="AO150" s="52" t="s">
        <v>34</v>
      </c>
      <c r="AP150" s="52" t="s">
        <v>1607</v>
      </c>
      <c r="AQ150" s="52" t="s">
        <v>34</v>
      </c>
      <c r="AR150" s="52" t="s">
        <v>1137</v>
      </c>
      <c r="AS150" s="52" t="s">
        <v>34</v>
      </c>
      <c r="AT150" s="52" t="s">
        <v>1152</v>
      </c>
      <c r="AU150" s="52" t="s">
        <v>1608</v>
      </c>
      <c r="AV150" s="52" t="s">
        <v>1609</v>
      </c>
      <c r="AW150" s="52" t="s">
        <v>1606</v>
      </c>
      <c r="AX150" s="52" t="s">
        <v>1079</v>
      </c>
      <c r="AY150" s="52" t="s">
        <v>1319</v>
      </c>
      <c r="AZ150" s="52">
        <v>2009</v>
      </c>
      <c r="BA150" s="52" t="s">
        <v>1344</v>
      </c>
      <c r="BB150" s="52" t="s">
        <v>34</v>
      </c>
      <c r="BC150" s="52" t="s">
        <v>1368</v>
      </c>
      <c r="BD150" s="52" t="s">
        <v>34</v>
      </c>
      <c r="BE150" s="52" t="s">
        <v>34</v>
      </c>
      <c r="BF150" s="52" t="s">
        <v>34</v>
      </c>
      <c r="BG150" s="52" t="s">
        <v>34</v>
      </c>
      <c r="BH150" s="52" t="s">
        <v>34</v>
      </c>
      <c r="BI150" s="52" t="s">
        <v>34</v>
      </c>
      <c r="BJ150" s="52" t="s">
        <v>34</v>
      </c>
      <c r="BK150" s="52" t="s">
        <v>34</v>
      </c>
      <c r="BL150" s="52" t="s">
        <v>34</v>
      </c>
      <c r="BM150" s="52" t="s">
        <v>34</v>
      </c>
      <c r="BN150" s="52" t="s">
        <v>34</v>
      </c>
      <c r="BO150" s="52" t="s">
        <v>34</v>
      </c>
      <c r="BP150" s="52" t="s">
        <v>34</v>
      </c>
      <c r="BQ150" s="52" t="s">
        <v>34</v>
      </c>
      <c r="BR150" s="52" t="s">
        <v>34</v>
      </c>
      <c r="BS150" s="52" t="s">
        <v>34</v>
      </c>
      <c r="BT150" s="52" t="s">
        <v>34</v>
      </c>
      <c r="BU150" s="52" t="s">
        <v>34</v>
      </c>
      <c r="BV150" s="52" t="s">
        <v>34</v>
      </c>
      <c r="BW150" s="52" t="s">
        <v>34</v>
      </c>
      <c r="BX150" s="52" t="s">
        <v>34</v>
      </c>
      <c r="BY150" s="52" t="s">
        <v>34</v>
      </c>
      <c r="BZ150" s="52" t="s">
        <v>34</v>
      </c>
      <c r="CA150" s="52" t="s">
        <v>34</v>
      </c>
      <c r="CB150" s="52" t="s">
        <v>34</v>
      </c>
      <c r="CC150" s="52" t="s">
        <v>34</v>
      </c>
      <c r="CD150" s="52" t="s">
        <v>34</v>
      </c>
      <c r="CE150" s="52" t="s">
        <v>34</v>
      </c>
      <c r="CF150" s="52" t="s">
        <v>34</v>
      </c>
      <c r="CG150" s="52" t="s">
        <v>34</v>
      </c>
      <c r="CH150" s="52" t="s">
        <v>34</v>
      </c>
      <c r="CI150" s="52" t="s">
        <v>34</v>
      </c>
      <c r="CJ150" s="52" t="s">
        <v>34</v>
      </c>
      <c r="CK150" s="52" t="s">
        <v>34</v>
      </c>
      <c r="CL150" s="52" t="s">
        <v>34</v>
      </c>
      <c r="CM150" s="52" t="s">
        <v>34</v>
      </c>
      <c r="CN150" s="52" t="s">
        <v>34</v>
      </c>
      <c r="CO150" s="52" t="s">
        <v>34</v>
      </c>
      <c r="CP150" s="52" t="s">
        <v>34</v>
      </c>
      <c r="CQ150" s="52" t="s">
        <v>34</v>
      </c>
      <c r="CR150" s="52" t="s">
        <v>34</v>
      </c>
      <c r="CS150" s="52" t="s">
        <v>34</v>
      </c>
      <c r="CT150" s="52" t="s">
        <v>34</v>
      </c>
      <c r="CU150" s="52" t="s">
        <v>34</v>
      </c>
      <c r="CV150" s="52" t="s">
        <v>34</v>
      </c>
      <c r="CW150" s="52" t="s">
        <v>34</v>
      </c>
      <c r="CX150" s="52" t="s">
        <v>34</v>
      </c>
      <c r="CY150" s="52" t="s">
        <v>34</v>
      </c>
      <c r="CZ150" s="52" t="s">
        <v>34</v>
      </c>
      <c r="DA150" s="52" t="s">
        <v>34</v>
      </c>
      <c r="DB150" s="52" t="s">
        <v>34</v>
      </c>
      <c r="DC150" s="52" t="s">
        <v>34</v>
      </c>
      <c r="DD150" s="52" t="s">
        <v>34</v>
      </c>
      <c r="DE150" s="52" t="s">
        <v>34</v>
      </c>
      <c r="DF150" s="52" t="s">
        <v>34</v>
      </c>
      <c r="DG150" s="52" t="s">
        <v>34</v>
      </c>
      <c r="DH150" s="52" t="s">
        <v>34</v>
      </c>
      <c r="DI150" s="52" t="s">
        <v>34</v>
      </c>
      <c r="DJ150" s="52" t="s">
        <v>34</v>
      </c>
      <c r="DK150" s="52" t="s">
        <v>34</v>
      </c>
      <c r="DL150" s="52" t="s">
        <v>34</v>
      </c>
      <c r="DM150" s="52" t="s">
        <v>34</v>
      </c>
      <c r="DN150" s="52" t="s">
        <v>34</v>
      </c>
      <c r="DO150" s="52" t="s">
        <v>34</v>
      </c>
      <c r="DP150" s="52" t="s">
        <v>34</v>
      </c>
      <c r="DQ150" s="52" t="s">
        <v>34</v>
      </c>
      <c r="DR150" s="52" t="s">
        <v>34</v>
      </c>
      <c r="DS150" s="52" t="s">
        <v>34</v>
      </c>
      <c r="DT150" s="52" t="s">
        <v>34</v>
      </c>
      <c r="DU150" s="52" t="s">
        <v>34</v>
      </c>
      <c r="DV150" s="52" t="s">
        <v>34</v>
      </c>
      <c r="DW150" s="52" t="s">
        <v>34</v>
      </c>
      <c r="DX150" s="52"/>
      <c r="DY150" s="52"/>
      <c r="DZ150" s="52" t="s">
        <v>1596</v>
      </c>
    </row>
    <row r="151" spans="1:131" x14ac:dyDescent="0.25">
      <c r="A151">
        <v>11</v>
      </c>
      <c r="B151">
        <v>148</v>
      </c>
      <c r="C151" s="52" t="s">
        <v>68</v>
      </c>
      <c r="D151" s="52" t="s">
        <v>69</v>
      </c>
      <c r="E151" s="52">
        <v>2011</v>
      </c>
      <c r="F151" s="52" t="s">
        <v>70</v>
      </c>
      <c r="G151" s="52" t="s">
        <v>1112</v>
      </c>
      <c r="H151" s="52" t="s">
        <v>1589</v>
      </c>
      <c r="I151" s="52" t="s">
        <v>1603</v>
      </c>
      <c r="J151" s="52" t="s">
        <v>1591</v>
      </c>
      <c r="K151" s="52" t="s">
        <v>1592</v>
      </c>
      <c r="L151" s="52" t="s">
        <v>34</v>
      </c>
      <c r="M151" s="52" t="s">
        <v>34</v>
      </c>
      <c r="N151" s="52" t="s">
        <v>1101</v>
      </c>
      <c r="O151" s="52" t="s">
        <v>1154</v>
      </c>
      <c r="P151" s="52" t="s">
        <v>34</v>
      </c>
      <c r="Q151" s="52" t="s">
        <v>34</v>
      </c>
      <c r="R151" s="52" t="s">
        <v>34</v>
      </c>
      <c r="S151" s="52" t="s">
        <v>34</v>
      </c>
      <c r="T151" s="52" t="s">
        <v>34</v>
      </c>
      <c r="U151" s="52" t="s">
        <v>34</v>
      </c>
      <c r="V151" s="52" t="s">
        <v>34</v>
      </c>
      <c r="W151" s="52" t="s">
        <v>34</v>
      </c>
      <c r="X151" s="52" t="s">
        <v>34</v>
      </c>
      <c r="Y151" s="52" t="s">
        <v>34</v>
      </c>
      <c r="Z151" s="52" t="s">
        <v>34</v>
      </c>
      <c r="AA151" s="52" t="s">
        <v>34</v>
      </c>
      <c r="AB151" s="52" t="s">
        <v>34</v>
      </c>
      <c r="AC151" s="52" t="s">
        <v>34</v>
      </c>
      <c r="AD151" s="52" t="s">
        <v>34</v>
      </c>
      <c r="AE151" s="52" t="s">
        <v>34</v>
      </c>
      <c r="AF151" s="52" t="s">
        <v>34</v>
      </c>
      <c r="AG151" s="52" t="s">
        <v>34</v>
      </c>
      <c r="AH151" s="52" t="s">
        <v>34</v>
      </c>
      <c r="AI151" s="52" t="s">
        <v>34</v>
      </c>
      <c r="AJ151" s="52" t="s">
        <v>34</v>
      </c>
      <c r="AK151" s="52" t="s">
        <v>34</v>
      </c>
      <c r="AL151" s="52" t="s">
        <v>22</v>
      </c>
      <c r="AM151" s="52" t="s">
        <v>34</v>
      </c>
      <c r="AN151" s="52" t="s">
        <v>34</v>
      </c>
      <c r="AO151" s="52" t="s">
        <v>34</v>
      </c>
      <c r="AP151" s="52" t="s">
        <v>1610</v>
      </c>
      <c r="AQ151" s="52" t="s">
        <v>34</v>
      </c>
      <c r="AR151" s="52" t="s">
        <v>1154</v>
      </c>
      <c r="AS151" s="52" t="s">
        <v>34</v>
      </c>
      <c r="AT151" s="52" t="s">
        <v>1152</v>
      </c>
      <c r="AU151" s="52">
        <v>31</v>
      </c>
      <c r="AV151" s="52">
        <v>31</v>
      </c>
      <c r="AW151" s="52" t="s">
        <v>1611</v>
      </c>
      <c r="AX151" s="52" t="s">
        <v>1079</v>
      </c>
      <c r="AY151" s="52" t="s">
        <v>1319</v>
      </c>
      <c r="AZ151" s="52">
        <v>2008</v>
      </c>
      <c r="BA151" s="52" t="s">
        <v>1612</v>
      </c>
      <c r="BB151" s="52" t="s">
        <v>34</v>
      </c>
      <c r="BC151" s="52" t="s">
        <v>1368</v>
      </c>
      <c r="BD151" s="52" t="s">
        <v>22</v>
      </c>
      <c r="BE151" s="52" t="s">
        <v>1378</v>
      </c>
      <c r="BF151" s="52" t="s">
        <v>34</v>
      </c>
      <c r="BG151" s="52" t="s">
        <v>34</v>
      </c>
      <c r="BH151" s="52" t="s">
        <v>1613</v>
      </c>
      <c r="BI151" s="52" t="s">
        <v>34</v>
      </c>
      <c r="BJ151" s="52" t="s">
        <v>1154</v>
      </c>
      <c r="BK151" s="52" t="s">
        <v>34</v>
      </c>
      <c r="BL151" s="52" t="s">
        <v>1152</v>
      </c>
      <c r="BM151" s="52" t="s">
        <v>1614</v>
      </c>
      <c r="BN151" s="52" t="s">
        <v>34</v>
      </c>
      <c r="BO151" s="52" t="s">
        <v>1611</v>
      </c>
      <c r="BP151" s="52" t="s">
        <v>34</v>
      </c>
      <c r="BQ151" s="52" t="s">
        <v>1319</v>
      </c>
      <c r="BR151" s="52">
        <v>2008</v>
      </c>
      <c r="BS151" s="52" t="s">
        <v>1087</v>
      </c>
      <c r="BT151" s="52" t="s">
        <v>1615</v>
      </c>
      <c r="BU151" s="52" t="s">
        <v>1368</v>
      </c>
      <c r="BV151" s="52" t="s">
        <v>34</v>
      </c>
      <c r="BW151" s="52" t="s">
        <v>34</v>
      </c>
      <c r="BX151" s="52" t="s">
        <v>34</v>
      </c>
      <c r="BY151" s="52" t="s">
        <v>34</v>
      </c>
      <c r="BZ151" s="52" t="s">
        <v>34</v>
      </c>
      <c r="CA151" s="52" t="s">
        <v>34</v>
      </c>
      <c r="CB151" s="52" t="s">
        <v>34</v>
      </c>
      <c r="CC151" s="52" t="s">
        <v>34</v>
      </c>
      <c r="CD151" s="52" t="s">
        <v>34</v>
      </c>
      <c r="CE151" s="52" t="s">
        <v>34</v>
      </c>
      <c r="CF151" s="52" t="s">
        <v>34</v>
      </c>
      <c r="CG151" s="52" t="s">
        <v>34</v>
      </c>
      <c r="CH151" s="52" t="s">
        <v>34</v>
      </c>
      <c r="CI151" s="52" t="s">
        <v>34</v>
      </c>
      <c r="CJ151" s="52" t="s">
        <v>34</v>
      </c>
      <c r="CK151" s="52" t="s">
        <v>34</v>
      </c>
      <c r="CL151" s="52" t="s">
        <v>34</v>
      </c>
      <c r="CM151" s="52" t="s">
        <v>34</v>
      </c>
      <c r="CN151" s="52" t="s">
        <v>34</v>
      </c>
      <c r="CO151" s="52" t="s">
        <v>34</v>
      </c>
      <c r="CP151" s="52" t="s">
        <v>34</v>
      </c>
      <c r="CQ151" s="52" t="s">
        <v>34</v>
      </c>
      <c r="CR151" s="52" t="s">
        <v>34</v>
      </c>
      <c r="CS151" s="52" t="s">
        <v>34</v>
      </c>
      <c r="CT151" s="52" t="s">
        <v>34</v>
      </c>
      <c r="CU151" s="52" t="s">
        <v>34</v>
      </c>
      <c r="CV151" s="52" t="s">
        <v>34</v>
      </c>
      <c r="CW151" s="52" t="s">
        <v>34</v>
      </c>
      <c r="CX151" s="52" t="s">
        <v>34</v>
      </c>
      <c r="CY151" s="52" t="s">
        <v>34</v>
      </c>
      <c r="CZ151" s="52" t="s">
        <v>34</v>
      </c>
      <c r="DA151" s="52" t="s">
        <v>34</v>
      </c>
      <c r="DB151" s="52" t="s">
        <v>34</v>
      </c>
      <c r="DC151" s="52" t="s">
        <v>34</v>
      </c>
      <c r="DD151" s="52" t="s">
        <v>34</v>
      </c>
      <c r="DE151" s="52" t="s">
        <v>34</v>
      </c>
      <c r="DF151" s="52" t="s">
        <v>34</v>
      </c>
      <c r="DG151" s="52" t="s">
        <v>34</v>
      </c>
      <c r="DH151" s="52" t="s">
        <v>34</v>
      </c>
      <c r="DI151" s="52" t="s">
        <v>34</v>
      </c>
      <c r="DJ151" s="52" t="s">
        <v>34</v>
      </c>
      <c r="DK151" s="52" t="s">
        <v>34</v>
      </c>
      <c r="DL151" s="52" t="s">
        <v>34</v>
      </c>
      <c r="DM151" s="52" t="s">
        <v>34</v>
      </c>
      <c r="DN151" s="52" t="s">
        <v>34</v>
      </c>
      <c r="DO151" s="52" t="s">
        <v>34</v>
      </c>
      <c r="DP151" s="52" t="s">
        <v>34</v>
      </c>
      <c r="DQ151" s="52" t="s">
        <v>34</v>
      </c>
      <c r="DR151" s="52" t="s">
        <v>34</v>
      </c>
      <c r="DS151" s="52" t="s">
        <v>34</v>
      </c>
      <c r="DT151" s="52" t="s">
        <v>34</v>
      </c>
      <c r="DU151" s="52" t="s">
        <v>34</v>
      </c>
      <c r="DV151" s="52" t="s">
        <v>34</v>
      </c>
      <c r="DW151" s="52" t="s">
        <v>34</v>
      </c>
      <c r="DX151" s="52"/>
      <c r="DY151" s="52"/>
      <c r="DZ151" s="52" t="s">
        <v>1596</v>
      </c>
    </row>
    <row r="152" spans="1:131" x14ac:dyDescent="0.25">
      <c r="A152">
        <v>11</v>
      </c>
      <c r="B152">
        <v>149</v>
      </c>
      <c r="C152" s="52" t="s">
        <v>68</v>
      </c>
      <c r="D152" s="52" t="s">
        <v>69</v>
      </c>
      <c r="E152" s="52">
        <v>2011</v>
      </c>
      <c r="F152" s="52" t="s">
        <v>70</v>
      </c>
      <c r="G152" s="52" t="s">
        <v>1112</v>
      </c>
      <c r="H152" s="52" t="s">
        <v>1589</v>
      </c>
      <c r="I152" s="52" t="s">
        <v>1603</v>
      </c>
      <c r="J152" s="52" t="s">
        <v>1591</v>
      </c>
      <c r="K152" s="52" t="s">
        <v>1592</v>
      </c>
      <c r="L152" s="52" t="s">
        <v>34</v>
      </c>
      <c r="M152" s="52" t="s">
        <v>34</v>
      </c>
      <c r="N152" s="52" t="s">
        <v>1101</v>
      </c>
      <c r="O152" s="52" t="s">
        <v>1154</v>
      </c>
      <c r="P152" s="52" t="s">
        <v>34</v>
      </c>
      <c r="Q152" s="52" t="s">
        <v>34</v>
      </c>
      <c r="R152" s="52" t="s">
        <v>34</v>
      </c>
      <c r="S152" s="52" t="s">
        <v>34</v>
      </c>
      <c r="T152" s="52" t="s">
        <v>34</v>
      </c>
      <c r="U152" s="52" t="s">
        <v>34</v>
      </c>
      <c r="V152" s="52" t="s">
        <v>34</v>
      </c>
      <c r="W152" s="52" t="s">
        <v>34</v>
      </c>
      <c r="X152" s="52" t="s">
        <v>34</v>
      </c>
      <c r="Y152" s="52" t="s">
        <v>34</v>
      </c>
      <c r="Z152" s="52" t="s">
        <v>34</v>
      </c>
      <c r="AA152" s="52" t="s">
        <v>34</v>
      </c>
      <c r="AB152" s="52" t="s">
        <v>34</v>
      </c>
      <c r="AC152" s="52" t="s">
        <v>34</v>
      </c>
      <c r="AD152" s="52" t="s">
        <v>34</v>
      </c>
      <c r="AE152" s="52" t="s">
        <v>34</v>
      </c>
      <c r="AF152" s="52" t="s">
        <v>34</v>
      </c>
      <c r="AG152" s="52" t="s">
        <v>34</v>
      </c>
      <c r="AH152" s="52" t="s">
        <v>34</v>
      </c>
      <c r="AI152" s="52" t="s">
        <v>34</v>
      </c>
      <c r="AJ152" s="52" t="s">
        <v>34</v>
      </c>
      <c r="AK152" s="52" t="s">
        <v>34</v>
      </c>
      <c r="AL152" s="52" t="s">
        <v>22</v>
      </c>
      <c r="AM152" s="52" t="s">
        <v>34</v>
      </c>
      <c r="AN152" s="52" t="s">
        <v>34</v>
      </c>
      <c r="AO152" s="52" t="s">
        <v>34</v>
      </c>
      <c r="AP152" s="52" t="s">
        <v>1616</v>
      </c>
      <c r="AQ152" s="52" t="s">
        <v>34</v>
      </c>
      <c r="AR152" s="52" t="s">
        <v>1154</v>
      </c>
      <c r="AS152" s="52" t="s">
        <v>34</v>
      </c>
      <c r="AT152" s="52" t="s">
        <v>1152</v>
      </c>
      <c r="AU152" s="52">
        <v>18</v>
      </c>
      <c r="AV152" s="52">
        <v>18</v>
      </c>
      <c r="AW152" s="52" t="s">
        <v>1611</v>
      </c>
      <c r="AX152" s="52" t="s">
        <v>1079</v>
      </c>
      <c r="AY152" s="52" t="s">
        <v>1319</v>
      </c>
      <c r="AZ152" s="52">
        <v>2008</v>
      </c>
      <c r="BA152" s="52" t="s">
        <v>1612</v>
      </c>
      <c r="BB152" s="52" t="s">
        <v>34</v>
      </c>
      <c r="BC152" s="52" t="s">
        <v>1368</v>
      </c>
      <c r="BD152" s="52" t="s">
        <v>22</v>
      </c>
      <c r="BE152" s="52" t="s">
        <v>1378</v>
      </c>
      <c r="BF152" s="52" t="s">
        <v>34</v>
      </c>
      <c r="BG152" s="52" t="s">
        <v>34</v>
      </c>
      <c r="BH152" s="52" t="s">
        <v>1617</v>
      </c>
      <c r="BI152" s="52" t="s">
        <v>34</v>
      </c>
      <c r="BJ152" s="52" t="s">
        <v>1154</v>
      </c>
      <c r="BK152" s="52" t="s">
        <v>34</v>
      </c>
      <c r="BL152" s="52" t="s">
        <v>1152</v>
      </c>
      <c r="BM152" s="52" t="s">
        <v>1618</v>
      </c>
      <c r="BN152" s="52" t="s">
        <v>34</v>
      </c>
      <c r="BO152" s="52" t="s">
        <v>1611</v>
      </c>
      <c r="BP152" s="52" t="s">
        <v>34</v>
      </c>
      <c r="BQ152" s="52" t="s">
        <v>1319</v>
      </c>
      <c r="BR152" s="52">
        <v>2008</v>
      </c>
      <c r="BS152" s="52" t="s">
        <v>1087</v>
      </c>
      <c r="BT152" s="52" t="s">
        <v>1615</v>
      </c>
      <c r="BU152" s="52" t="s">
        <v>1368</v>
      </c>
      <c r="BV152" s="52" t="s">
        <v>34</v>
      </c>
      <c r="BW152" s="52" t="s">
        <v>34</v>
      </c>
      <c r="BX152" s="52" t="s">
        <v>34</v>
      </c>
      <c r="BY152" s="52" t="s">
        <v>34</v>
      </c>
      <c r="BZ152" s="52" t="s">
        <v>34</v>
      </c>
      <c r="CA152" s="52" t="s">
        <v>34</v>
      </c>
      <c r="CB152" s="52" t="s">
        <v>34</v>
      </c>
      <c r="CC152" s="52" t="s">
        <v>34</v>
      </c>
      <c r="CD152" s="52" t="s">
        <v>34</v>
      </c>
      <c r="CE152" s="52" t="s">
        <v>34</v>
      </c>
      <c r="CF152" s="52" t="s">
        <v>34</v>
      </c>
      <c r="CG152" s="52" t="s">
        <v>34</v>
      </c>
      <c r="CH152" s="52" t="s">
        <v>34</v>
      </c>
      <c r="CI152" s="52" t="s">
        <v>34</v>
      </c>
      <c r="CJ152" s="52" t="s">
        <v>34</v>
      </c>
      <c r="CK152" s="52" t="s">
        <v>34</v>
      </c>
      <c r="CL152" s="52" t="s">
        <v>34</v>
      </c>
      <c r="CM152" s="52" t="s">
        <v>34</v>
      </c>
      <c r="CN152" s="52" t="s">
        <v>34</v>
      </c>
      <c r="CO152" s="52" t="s">
        <v>34</v>
      </c>
      <c r="CP152" s="52" t="s">
        <v>34</v>
      </c>
      <c r="CQ152" s="52" t="s">
        <v>34</v>
      </c>
      <c r="CR152" s="52" t="s">
        <v>34</v>
      </c>
      <c r="CS152" s="52" t="s">
        <v>34</v>
      </c>
      <c r="CT152" s="52" t="s">
        <v>34</v>
      </c>
      <c r="CU152" s="52" t="s">
        <v>34</v>
      </c>
      <c r="CV152" s="52" t="s">
        <v>34</v>
      </c>
      <c r="CW152" s="52" t="s">
        <v>34</v>
      </c>
      <c r="CX152" s="52" t="s">
        <v>34</v>
      </c>
      <c r="CY152" s="52" t="s">
        <v>34</v>
      </c>
      <c r="CZ152" s="52" t="s">
        <v>34</v>
      </c>
      <c r="DA152" s="52" t="s">
        <v>34</v>
      </c>
      <c r="DB152" s="52" t="s">
        <v>34</v>
      </c>
      <c r="DC152" s="52" t="s">
        <v>34</v>
      </c>
      <c r="DD152" s="52" t="s">
        <v>34</v>
      </c>
      <c r="DE152" s="52" t="s">
        <v>34</v>
      </c>
      <c r="DF152" s="52" t="s">
        <v>34</v>
      </c>
      <c r="DG152" s="52" t="s">
        <v>34</v>
      </c>
      <c r="DH152" s="52" t="s">
        <v>34</v>
      </c>
      <c r="DI152" s="52" t="s">
        <v>34</v>
      </c>
      <c r="DJ152" s="52" t="s">
        <v>34</v>
      </c>
      <c r="DK152" s="52" t="s">
        <v>34</v>
      </c>
      <c r="DL152" s="52" t="s">
        <v>34</v>
      </c>
      <c r="DM152" s="52" t="s">
        <v>34</v>
      </c>
      <c r="DN152" s="52" t="s">
        <v>34</v>
      </c>
      <c r="DO152" s="52" t="s">
        <v>34</v>
      </c>
      <c r="DP152" s="52" t="s">
        <v>34</v>
      </c>
      <c r="DQ152" s="52" t="s">
        <v>34</v>
      </c>
      <c r="DR152" s="52" t="s">
        <v>34</v>
      </c>
      <c r="DS152" s="52" t="s">
        <v>34</v>
      </c>
      <c r="DT152" s="52" t="s">
        <v>34</v>
      </c>
      <c r="DU152" s="52" t="s">
        <v>34</v>
      </c>
      <c r="DV152" s="52" t="s">
        <v>34</v>
      </c>
      <c r="DW152" s="52" t="s">
        <v>34</v>
      </c>
      <c r="DX152" s="52"/>
      <c r="DY152" s="52"/>
      <c r="DZ152" s="52" t="s">
        <v>1596</v>
      </c>
    </row>
    <row r="153" spans="1:131" x14ac:dyDescent="0.25">
      <c r="A153">
        <v>11</v>
      </c>
      <c r="B153">
        <v>150</v>
      </c>
      <c r="C153" s="52" t="s">
        <v>68</v>
      </c>
      <c r="D153" s="52" t="s">
        <v>69</v>
      </c>
      <c r="E153" s="52">
        <v>2011</v>
      </c>
      <c r="F153" s="52" t="s">
        <v>70</v>
      </c>
      <c r="G153" s="52" t="s">
        <v>1112</v>
      </c>
      <c r="H153" s="52" t="s">
        <v>1589</v>
      </c>
      <c r="I153" s="52" t="s">
        <v>1603</v>
      </c>
      <c r="J153" s="52" t="s">
        <v>1591</v>
      </c>
      <c r="K153" s="52" t="s">
        <v>1592</v>
      </c>
      <c r="L153" s="52" t="s">
        <v>34</v>
      </c>
      <c r="M153" s="52" t="s">
        <v>34</v>
      </c>
      <c r="N153" s="52" t="s">
        <v>1101</v>
      </c>
      <c r="O153" s="52" t="s">
        <v>1154</v>
      </c>
      <c r="P153" s="52" t="s">
        <v>34</v>
      </c>
      <c r="Q153" s="52" t="s">
        <v>34</v>
      </c>
      <c r="R153" s="52" t="s">
        <v>34</v>
      </c>
      <c r="S153" s="52" t="s">
        <v>34</v>
      </c>
      <c r="T153" s="52" t="s">
        <v>34</v>
      </c>
      <c r="U153" s="52" t="s">
        <v>34</v>
      </c>
      <c r="V153" s="52" t="s">
        <v>34</v>
      </c>
      <c r="W153" s="52" t="s">
        <v>34</v>
      </c>
      <c r="X153" s="52" t="s">
        <v>34</v>
      </c>
      <c r="Y153" s="52" t="s">
        <v>34</v>
      </c>
      <c r="Z153" s="52" t="s">
        <v>34</v>
      </c>
      <c r="AA153" s="52" t="s">
        <v>34</v>
      </c>
      <c r="AB153" s="52" t="s">
        <v>34</v>
      </c>
      <c r="AC153" s="52" t="s">
        <v>34</v>
      </c>
      <c r="AD153" s="52" t="s">
        <v>34</v>
      </c>
      <c r="AE153" s="52" t="s">
        <v>34</v>
      </c>
      <c r="AF153" s="52" t="s">
        <v>34</v>
      </c>
      <c r="AG153" s="52" t="s">
        <v>34</v>
      </c>
      <c r="AH153" s="52" t="s">
        <v>34</v>
      </c>
      <c r="AI153" s="52" t="s">
        <v>34</v>
      </c>
      <c r="AJ153" s="52" t="s">
        <v>34</v>
      </c>
      <c r="AK153" s="52" t="s">
        <v>34</v>
      </c>
      <c r="AL153" s="52" t="s">
        <v>22</v>
      </c>
      <c r="AM153" s="52" t="s">
        <v>34</v>
      </c>
      <c r="AN153" s="52" t="s">
        <v>34</v>
      </c>
      <c r="AO153" s="52" t="s">
        <v>34</v>
      </c>
      <c r="AP153" s="52" t="s">
        <v>1619</v>
      </c>
      <c r="AQ153" s="52" t="s">
        <v>34</v>
      </c>
      <c r="AR153" s="52" t="s">
        <v>1154</v>
      </c>
      <c r="AS153" s="52" t="s">
        <v>34</v>
      </c>
      <c r="AT153" s="52" t="s">
        <v>1152</v>
      </c>
      <c r="AU153" s="52">
        <v>12</v>
      </c>
      <c r="AV153" s="52">
        <v>12</v>
      </c>
      <c r="AW153" s="52" t="s">
        <v>1611</v>
      </c>
      <c r="AX153" s="52" t="s">
        <v>1079</v>
      </c>
      <c r="AY153" s="52" t="s">
        <v>1319</v>
      </c>
      <c r="AZ153" s="52">
        <v>2008</v>
      </c>
      <c r="BA153" s="52" t="s">
        <v>1612</v>
      </c>
      <c r="BB153" s="52" t="s">
        <v>34</v>
      </c>
      <c r="BC153" s="52" t="s">
        <v>1368</v>
      </c>
      <c r="BD153" s="52" t="s">
        <v>22</v>
      </c>
      <c r="BE153" s="52" t="s">
        <v>1378</v>
      </c>
      <c r="BF153" s="52" t="s">
        <v>34</v>
      </c>
      <c r="BG153" s="52" t="s">
        <v>34</v>
      </c>
      <c r="BH153" s="52" t="s">
        <v>1620</v>
      </c>
      <c r="BI153" s="52" t="s">
        <v>34</v>
      </c>
      <c r="BJ153" s="52" t="s">
        <v>1154</v>
      </c>
      <c r="BK153" s="52" t="s">
        <v>34</v>
      </c>
      <c r="BL153" s="52" t="s">
        <v>1152</v>
      </c>
      <c r="BM153" s="52" t="s">
        <v>1621</v>
      </c>
      <c r="BN153" s="52" t="s">
        <v>34</v>
      </c>
      <c r="BO153" s="52" t="s">
        <v>1611</v>
      </c>
      <c r="BP153" s="52" t="s">
        <v>34</v>
      </c>
      <c r="BQ153" s="52" t="s">
        <v>1319</v>
      </c>
      <c r="BR153" s="52">
        <v>2008</v>
      </c>
      <c r="BS153" s="52" t="s">
        <v>1087</v>
      </c>
      <c r="BT153" s="52" t="s">
        <v>1615</v>
      </c>
      <c r="BU153" s="52" t="s">
        <v>1368</v>
      </c>
      <c r="BV153" s="52" t="s">
        <v>34</v>
      </c>
      <c r="BW153" s="52" t="s">
        <v>34</v>
      </c>
      <c r="BX153" s="52" t="s">
        <v>34</v>
      </c>
      <c r="BY153" s="52" t="s">
        <v>34</v>
      </c>
      <c r="BZ153" s="52" t="s">
        <v>34</v>
      </c>
      <c r="CA153" s="52" t="s">
        <v>34</v>
      </c>
      <c r="CB153" s="52" t="s">
        <v>34</v>
      </c>
      <c r="CC153" s="52" t="s">
        <v>34</v>
      </c>
      <c r="CD153" s="52" t="s">
        <v>34</v>
      </c>
      <c r="CE153" s="52" t="s">
        <v>34</v>
      </c>
      <c r="CF153" s="52" t="s">
        <v>34</v>
      </c>
      <c r="CG153" s="52" t="s">
        <v>34</v>
      </c>
      <c r="CH153" s="52" t="s">
        <v>34</v>
      </c>
      <c r="CI153" s="52" t="s">
        <v>34</v>
      </c>
      <c r="CJ153" s="52" t="s">
        <v>34</v>
      </c>
      <c r="CK153" s="52" t="s">
        <v>34</v>
      </c>
      <c r="CL153" s="52" t="s">
        <v>34</v>
      </c>
      <c r="CM153" s="52" t="s">
        <v>34</v>
      </c>
      <c r="CN153" s="52" t="s">
        <v>34</v>
      </c>
      <c r="CO153" s="52" t="s">
        <v>34</v>
      </c>
      <c r="CP153" s="52" t="s">
        <v>34</v>
      </c>
      <c r="CQ153" s="52" t="s">
        <v>34</v>
      </c>
      <c r="CR153" s="52" t="s">
        <v>34</v>
      </c>
      <c r="CS153" s="52" t="s">
        <v>34</v>
      </c>
      <c r="CT153" s="52" t="s">
        <v>34</v>
      </c>
      <c r="CU153" s="52" t="s">
        <v>34</v>
      </c>
      <c r="CV153" s="52" t="s">
        <v>34</v>
      </c>
      <c r="CW153" s="52" t="s">
        <v>34</v>
      </c>
      <c r="CX153" s="52" t="s">
        <v>34</v>
      </c>
      <c r="CY153" s="52" t="s">
        <v>34</v>
      </c>
      <c r="CZ153" s="52" t="s">
        <v>34</v>
      </c>
      <c r="DA153" s="52" t="s">
        <v>34</v>
      </c>
      <c r="DB153" s="52" t="s">
        <v>34</v>
      </c>
      <c r="DC153" s="52" t="s">
        <v>34</v>
      </c>
      <c r="DD153" s="52" t="s">
        <v>34</v>
      </c>
      <c r="DE153" s="52" t="s">
        <v>34</v>
      </c>
      <c r="DF153" s="52" t="s">
        <v>34</v>
      </c>
      <c r="DG153" s="52" t="s">
        <v>34</v>
      </c>
      <c r="DH153" s="52" t="s">
        <v>34</v>
      </c>
      <c r="DI153" s="52" t="s">
        <v>34</v>
      </c>
      <c r="DJ153" s="52" t="s">
        <v>34</v>
      </c>
      <c r="DK153" s="52" t="s">
        <v>34</v>
      </c>
      <c r="DL153" s="52" t="s">
        <v>34</v>
      </c>
      <c r="DM153" s="52" t="s">
        <v>34</v>
      </c>
      <c r="DN153" s="52" t="s">
        <v>34</v>
      </c>
      <c r="DO153" s="52" t="s">
        <v>34</v>
      </c>
      <c r="DP153" s="52" t="s">
        <v>34</v>
      </c>
      <c r="DQ153" s="52" t="s">
        <v>34</v>
      </c>
      <c r="DR153" s="52" t="s">
        <v>34</v>
      </c>
      <c r="DS153" s="52" t="s">
        <v>34</v>
      </c>
      <c r="DT153" s="52" t="s">
        <v>34</v>
      </c>
      <c r="DU153" s="52" t="s">
        <v>34</v>
      </c>
      <c r="DV153" s="52" t="s">
        <v>34</v>
      </c>
      <c r="DW153" s="52" t="s">
        <v>34</v>
      </c>
      <c r="DX153" s="52"/>
      <c r="DY153" s="52"/>
      <c r="DZ153" s="52" t="s">
        <v>1596</v>
      </c>
    </row>
    <row r="154" spans="1:131" x14ac:dyDescent="0.25">
      <c r="A154">
        <v>11</v>
      </c>
      <c r="B154">
        <v>151</v>
      </c>
      <c r="C154" s="52" t="s">
        <v>68</v>
      </c>
      <c r="D154" s="52" t="s">
        <v>69</v>
      </c>
      <c r="E154" s="52">
        <v>2011</v>
      </c>
      <c r="F154" s="52" t="s">
        <v>70</v>
      </c>
      <c r="G154" s="52" t="s">
        <v>1112</v>
      </c>
      <c r="H154" s="52" t="s">
        <v>1589</v>
      </c>
      <c r="I154" s="52" t="s">
        <v>1622</v>
      </c>
      <c r="J154" s="52" t="s">
        <v>1591</v>
      </c>
      <c r="K154" s="52" t="s">
        <v>1592</v>
      </c>
      <c r="L154" s="52" t="s">
        <v>34</v>
      </c>
      <c r="M154" s="52" t="s">
        <v>34</v>
      </c>
      <c r="N154" s="52" t="s">
        <v>1101</v>
      </c>
      <c r="O154" s="52" t="s">
        <v>1137</v>
      </c>
      <c r="P154" s="52" t="s">
        <v>34</v>
      </c>
      <c r="Q154" s="52" t="s">
        <v>34</v>
      </c>
      <c r="R154" s="52" t="s">
        <v>34</v>
      </c>
      <c r="S154" s="52" t="s">
        <v>34</v>
      </c>
      <c r="T154" s="52" t="s">
        <v>34</v>
      </c>
      <c r="U154" s="52" t="s">
        <v>34</v>
      </c>
      <c r="V154" s="52" t="s">
        <v>34</v>
      </c>
      <c r="W154" s="52" t="s">
        <v>34</v>
      </c>
      <c r="X154" s="52" t="s">
        <v>34</v>
      </c>
      <c r="Y154" s="52" t="s">
        <v>34</v>
      </c>
      <c r="Z154" s="52" t="s">
        <v>34</v>
      </c>
      <c r="AA154" s="52" t="s">
        <v>34</v>
      </c>
      <c r="AB154" s="52" t="s">
        <v>34</v>
      </c>
      <c r="AC154" s="52" t="s">
        <v>34</v>
      </c>
      <c r="AD154" s="52" t="s">
        <v>34</v>
      </c>
      <c r="AE154" s="52" t="s">
        <v>34</v>
      </c>
      <c r="AF154" s="52" t="s">
        <v>34</v>
      </c>
      <c r="AG154" s="52" t="s">
        <v>34</v>
      </c>
      <c r="AH154" s="52" t="s">
        <v>34</v>
      </c>
      <c r="AI154" s="52" t="s">
        <v>34</v>
      </c>
      <c r="AJ154" s="52" t="s">
        <v>34</v>
      </c>
      <c r="AK154" s="52" t="s">
        <v>34</v>
      </c>
      <c r="AL154" s="52" t="s">
        <v>22</v>
      </c>
      <c r="AM154" s="52" t="s">
        <v>34</v>
      </c>
      <c r="AN154" s="52" t="s">
        <v>34</v>
      </c>
      <c r="AO154" s="52" t="s">
        <v>34</v>
      </c>
      <c r="AP154" s="52" t="s">
        <v>1623</v>
      </c>
      <c r="AQ154" s="52" t="s">
        <v>34</v>
      </c>
      <c r="AR154" s="52" t="s">
        <v>1137</v>
      </c>
      <c r="AS154" s="52" t="s">
        <v>34</v>
      </c>
      <c r="AT154" s="52" t="s">
        <v>1152</v>
      </c>
      <c r="AU154" s="82">
        <v>6170</v>
      </c>
      <c r="AV154" s="52" t="s">
        <v>34</v>
      </c>
      <c r="AW154" s="52" t="s">
        <v>1584</v>
      </c>
      <c r="AX154" s="52" t="s">
        <v>1079</v>
      </c>
      <c r="AY154" s="52" t="s">
        <v>1319</v>
      </c>
      <c r="AZ154" s="52">
        <v>2005</v>
      </c>
      <c r="BA154" s="52" t="s">
        <v>1612</v>
      </c>
      <c r="BB154" s="52" t="s">
        <v>34</v>
      </c>
      <c r="BC154" s="52" t="s">
        <v>1368</v>
      </c>
      <c r="BD154" s="52" t="s">
        <v>34</v>
      </c>
      <c r="BE154" s="52" t="s">
        <v>34</v>
      </c>
      <c r="BF154" s="52" t="s">
        <v>34</v>
      </c>
      <c r="BG154" s="52" t="s">
        <v>34</v>
      </c>
      <c r="BH154" s="52" t="s">
        <v>34</v>
      </c>
      <c r="BI154" s="52" t="s">
        <v>34</v>
      </c>
      <c r="BJ154" s="52" t="s">
        <v>34</v>
      </c>
      <c r="BK154" s="52" t="s">
        <v>34</v>
      </c>
      <c r="BL154" s="52" t="s">
        <v>34</v>
      </c>
      <c r="BM154" s="52" t="s">
        <v>34</v>
      </c>
      <c r="BN154" s="52" t="s">
        <v>34</v>
      </c>
      <c r="BO154" s="52" t="s">
        <v>34</v>
      </c>
      <c r="BP154" s="52" t="s">
        <v>34</v>
      </c>
      <c r="BQ154" s="52" t="s">
        <v>34</v>
      </c>
      <c r="BR154" s="52" t="s">
        <v>34</v>
      </c>
      <c r="BS154" s="52" t="s">
        <v>34</v>
      </c>
      <c r="BT154" s="52" t="s">
        <v>34</v>
      </c>
      <c r="BU154" s="52" t="s">
        <v>34</v>
      </c>
      <c r="BV154" s="52" t="s">
        <v>34</v>
      </c>
      <c r="BW154" s="52" t="s">
        <v>34</v>
      </c>
      <c r="BX154" s="52" t="s">
        <v>34</v>
      </c>
      <c r="BY154" s="52" t="s">
        <v>34</v>
      </c>
      <c r="BZ154" s="52" t="s">
        <v>34</v>
      </c>
      <c r="CA154" s="52" t="s">
        <v>34</v>
      </c>
      <c r="CB154" s="52" t="s">
        <v>34</v>
      </c>
      <c r="CC154" s="52" t="s">
        <v>34</v>
      </c>
      <c r="CD154" s="52" t="s">
        <v>34</v>
      </c>
      <c r="CE154" s="52" t="s">
        <v>34</v>
      </c>
      <c r="CF154" s="52" t="s">
        <v>34</v>
      </c>
      <c r="CG154" s="52" t="s">
        <v>34</v>
      </c>
      <c r="CH154" s="52" t="s">
        <v>34</v>
      </c>
      <c r="CI154" s="52" t="s">
        <v>34</v>
      </c>
      <c r="CJ154" s="52" t="s">
        <v>34</v>
      </c>
      <c r="CK154" s="52" t="s">
        <v>34</v>
      </c>
      <c r="CL154" s="52" t="s">
        <v>34</v>
      </c>
      <c r="CM154" s="52" t="s">
        <v>34</v>
      </c>
      <c r="CN154" s="52" t="s">
        <v>34</v>
      </c>
      <c r="CO154" s="52" t="s">
        <v>34</v>
      </c>
      <c r="CP154" s="52" t="s">
        <v>34</v>
      </c>
      <c r="CQ154" s="52" t="s">
        <v>34</v>
      </c>
      <c r="CR154" s="52" t="s">
        <v>34</v>
      </c>
      <c r="CS154" s="52" t="s">
        <v>34</v>
      </c>
      <c r="CT154" s="52" t="s">
        <v>34</v>
      </c>
      <c r="CU154" s="52" t="s">
        <v>34</v>
      </c>
      <c r="CV154" s="52" t="s">
        <v>34</v>
      </c>
      <c r="CW154" s="52" t="s">
        <v>34</v>
      </c>
      <c r="CX154" s="52" t="s">
        <v>34</v>
      </c>
      <c r="CY154" s="52" t="s">
        <v>34</v>
      </c>
      <c r="CZ154" s="52" t="s">
        <v>34</v>
      </c>
      <c r="DA154" s="52" t="s">
        <v>34</v>
      </c>
      <c r="DB154" s="52" t="s">
        <v>34</v>
      </c>
      <c r="DC154" s="52" t="s">
        <v>34</v>
      </c>
      <c r="DD154" s="52" t="s">
        <v>34</v>
      </c>
      <c r="DE154" s="52" t="s">
        <v>34</v>
      </c>
      <c r="DF154" s="52" t="s">
        <v>34</v>
      </c>
      <c r="DG154" s="52" t="s">
        <v>34</v>
      </c>
      <c r="DH154" s="52" t="s">
        <v>34</v>
      </c>
      <c r="DI154" s="52" t="s">
        <v>34</v>
      </c>
      <c r="DJ154" s="52" t="s">
        <v>34</v>
      </c>
      <c r="DK154" s="52" t="s">
        <v>34</v>
      </c>
      <c r="DL154" s="52" t="s">
        <v>34</v>
      </c>
      <c r="DM154" s="52" t="s">
        <v>34</v>
      </c>
      <c r="DN154" s="52" t="s">
        <v>34</v>
      </c>
      <c r="DO154" s="52" t="s">
        <v>34</v>
      </c>
      <c r="DP154" s="52" t="s">
        <v>34</v>
      </c>
      <c r="DQ154" s="52" t="s">
        <v>34</v>
      </c>
      <c r="DR154" s="52" t="s">
        <v>34</v>
      </c>
      <c r="DS154" s="52" t="s">
        <v>34</v>
      </c>
      <c r="DT154" s="52" t="s">
        <v>34</v>
      </c>
      <c r="DU154" s="52" t="s">
        <v>34</v>
      </c>
      <c r="DV154" s="52" t="s">
        <v>34</v>
      </c>
      <c r="DW154" s="52" t="s">
        <v>34</v>
      </c>
      <c r="DX154" s="52"/>
      <c r="DY154" s="52"/>
      <c r="DZ154" s="52" t="s">
        <v>1596</v>
      </c>
    </row>
    <row r="155" spans="1:131" x14ac:dyDescent="0.25">
      <c r="A155">
        <v>11</v>
      </c>
      <c r="B155">
        <v>152</v>
      </c>
      <c r="C155" s="52" t="s">
        <v>68</v>
      </c>
      <c r="D155" s="52" t="s">
        <v>69</v>
      </c>
      <c r="E155" s="52">
        <v>2011</v>
      </c>
      <c r="F155" s="52" t="s">
        <v>70</v>
      </c>
      <c r="G155" s="52" t="s">
        <v>1112</v>
      </c>
      <c r="H155" s="52" t="s">
        <v>1589</v>
      </c>
      <c r="I155" s="52" t="s">
        <v>1622</v>
      </c>
      <c r="J155" s="52" t="s">
        <v>1591</v>
      </c>
      <c r="K155" s="52" t="s">
        <v>1592</v>
      </c>
      <c r="L155" s="52" t="s">
        <v>34</v>
      </c>
      <c r="M155" s="52" t="s">
        <v>34</v>
      </c>
      <c r="N155" s="52" t="s">
        <v>1101</v>
      </c>
      <c r="O155" s="52" t="s">
        <v>1102</v>
      </c>
      <c r="P155" s="52" t="s">
        <v>34</v>
      </c>
      <c r="Q155" s="52" t="s">
        <v>34</v>
      </c>
      <c r="R155" s="52" t="s">
        <v>34</v>
      </c>
      <c r="S155" s="52" t="s">
        <v>34</v>
      </c>
      <c r="T155" s="52" t="s">
        <v>34</v>
      </c>
      <c r="U155" s="52" t="s">
        <v>34</v>
      </c>
      <c r="V155" s="52" t="s">
        <v>34</v>
      </c>
      <c r="W155" s="52" t="s">
        <v>34</v>
      </c>
      <c r="X155" s="52" t="s">
        <v>34</v>
      </c>
      <c r="Y155" s="52" t="s">
        <v>34</v>
      </c>
      <c r="Z155" s="52" t="s">
        <v>34</v>
      </c>
      <c r="AA155" s="52" t="s">
        <v>34</v>
      </c>
      <c r="AB155" s="52" t="s">
        <v>34</v>
      </c>
      <c r="AC155" s="52" t="s">
        <v>34</v>
      </c>
      <c r="AD155" s="52" t="s">
        <v>34</v>
      </c>
      <c r="AE155" s="52" t="s">
        <v>34</v>
      </c>
      <c r="AF155" s="52" t="s">
        <v>34</v>
      </c>
      <c r="AG155" s="52" t="s">
        <v>34</v>
      </c>
      <c r="AH155" s="52" t="s">
        <v>34</v>
      </c>
      <c r="AI155" s="52" t="s">
        <v>34</v>
      </c>
      <c r="AJ155" s="52" t="s">
        <v>34</v>
      </c>
      <c r="AK155" s="52" t="s">
        <v>34</v>
      </c>
      <c r="AL155" s="52" t="s">
        <v>22</v>
      </c>
      <c r="AM155" s="52" t="s">
        <v>34</v>
      </c>
      <c r="AN155" s="52" t="s">
        <v>34</v>
      </c>
      <c r="AO155" s="52" t="s">
        <v>34</v>
      </c>
      <c r="AP155" s="52" t="s">
        <v>1623</v>
      </c>
      <c r="AQ155" s="52" t="s">
        <v>34</v>
      </c>
      <c r="AR155" s="52" t="s">
        <v>1102</v>
      </c>
      <c r="AS155" s="52" t="s">
        <v>34</v>
      </c>
      <c r="AT155" s="52" t="s">
        <v>1152</v>
      </c>
      <c r="AU155" s="82">
        <v>16500</v>
      </c>
      <c r="AV155" s="52" t="s">
        <v>34</v>
      </c>
      <c r="AW155" s="52" t="s">
        <v>1584</v>
      </c>
      <c r="AX155" s="52" t="s">
        <v>1079</v>
      </c>
      <c r="AY155" s="52" t="s">
        <v>1319</v>
      </c>
      <c r="AZ155" s="52">
        <v>2005</v>
      </c>
      <c r="BA155" s="52" t="s">
        <v>1612</v>
      </c>
      <c r="BB155" s="52" t="s">
        <v>34</v>
      </c>
      <c r="BC155" s="52" t="s">
        <v>1368</v>
      </c>
      <c r="BD155" s="52" t="s">
        <v>34</v>
      </c>
      <c r="BE155" s="52" t="s">
        <v>34</v>
      </c>
      <c r="BF155" s="52" t="s">
        <v>34</v>
      </c>
      <c r="BG155" s="52" t="s">
        <v>34</v>
      </c>
      <c r="BH155" s="52" t="s">
        <v>34</v>
      </c>
      <c r="BI155" s="52" t="s">
        <v>34</v>
      </c>
      <c r="BJ155" s="52" t="s">
        <v>34</v>
      </c>
      <c r="BK155" s="52" t="s">
        <v>34</v>
      </c>
      <c r="BL155" s="52" t="s">
        <v>34</v>
      </c>
      <c r="BM155" s="52" t="s">
        <v>34</v>
      </c>
      <c r="BN155" s="52" t="s">
        <v>34</v>
      </c>
      <c r="BO155" s="52" t="s">
        <v>34</v>
      </c>
      <c r="BP155" s="52" t="s">
        <v>34</v>
      </c>
      <c r="BQ155" s="52" t="s">
        <v>34</v>
      </c>
      <c r="BR155" s="52" t="s">
        <v>34</v>
      </c>
      <c r="BS155" s="52" t="s">
        <v>34</v>
      </c>
      <c r="BT155" s="52" t="s">
        <v>34</v>
      </c>
      <c r="BU155" s="52" t="s">
        <v>34</v>
      </c>
      <c r="BV155" s="52" t="s">
        <v>34</v>
      </c>
      <c r="BW155" s="52" t="s">
        <v>34</v>
      </c>
      <c r="BX155" s="52" t="s">
        <v>34</v>
      </c>
      <c r="BY155" s="52" t="s">
        <v>34</v>
      </c>
      <c r="BZ155" s="52" t="s">
        <v>34</v>
      </c>
      <c r="CA155" s="52" t="s">
        <v>34</v>
      </c>
      <c r="CB155" s="52" t="s">
        <v>34</v>
      </c>
      <c r="CC155" s="52" t="s">
        <v>34</v>
      </c>
      <c r="CD155" s="52" t="s">
        <v>34</v>
      </c>
      <c r="CE155" s="52" t="s">
        <v>34</v>
      </c>
      <c r="CF155" s="52" t="s">
        <v>34</v>
      </c>
      <c r="CG155" s="52" t="s">
        <v>34</v>
      </c>
      <c r="CH155" s="52" t="s">
        <v>34</v>
      </c>
      <c r="CI155" s="52" t="s">
        <v>34</v>
      </c>
      <c r="CJ155" s="52" t="s">
        <v>34</v>
      </c>
      <c r="CK155" s="52" t="s">
        <v>34</v>
      </c>
      <c r="CL155" s="52" t="s">
        <v>34</v>
      </c>
      <c r="CM155" s="52" t="s">
        <v>34</v>
      </c>
      <c r="CN155" s="52" t="s">
        <v>34</v>
      </c>
      <c r="CO155" s="52" t="s">
        <v>34</v>
      </c>
      <c r="CP155" s="52" t="s">
        <v>34</v>
      </c>
      <c r="CQ155" s="52" t="s">
        <v>34</v>
      </c>
      <c r="CR155" s="52" t="s">
        <v>34</v>
      </c>
      <c r="CS155" s="52" t="s">
        <v>34</v>
      </c>
      <c r="CT155" s="52" t="s">
        <v>34</v>
      </c>
      <c r="CU155" s="52" t="s">
        <v>34</v>
      </c>
      <c r="CV155" s="52" t="s">
        <v>34</v>
      </c>
      <c r="CW155" s="52" t="s">
        <v>34</v>
      </c>
      <c r="CX155" s="52" t="s">
        <v>34</v>
      </c>
      <c r="CY155" s="52" t="s">
        <v>34</v>
      </c>
      <c r="CZ155" s="52" t="s">
        <v>34</v>
      </c>
      <c r="DA155" s="52" t="s">
        <v>34</v>
      </c>
      <c r="DB155" s="52" t="s">
        <v>34</v>
      </c>
      <c r="DC155" s="52" t="s">
        <v>34</v>
      </c>
      <c r="DD155" s="52" t="s">
        <v>34</v>
      </c>
      <c r="DE155" s="52" t="s">
        <v>34</v>
      </c>
      <c r="DF155" s="52" t="s">
        <v>34</v>
      </c>
      <c r="DG155" s="52" t="s">
        <v>34</v>
      </c>
      <c r="DH155" s="52" t="s">
        <v>34</v>
      </c>
      <c r="DI155" s="52" t="s">
        <v>34</v>
      </c>
      <c r="DJ155" s="52" t="s">
        <v>34</v>
      </c>
      <c r="DK155" s="52" t="s">
        <v>34</v>
      </c>
      <c r="DL155" s="52" t="s">
        <v>34</v>
      </c>
      <c r="DM155" s="52" t="s">
        <v>34</v>
      </c>
      <c r="DN155" s="52" t="s">
        <v>34</v>
      </c>
      <c r="DO155" s="52" t="s">
        <v>34</v>
      </c>
      <c r="DP155" s="52" t="s">
        <v>34</v>
      </c>
      <c r="DQ155" s="52" t="s">
        <v>34</v>
      </c>
      <c r="DR155" s="52" t="s">
        <v>34</v>
      </c>
      <c r="DS155" s="52" t="s">
        <v>34</v>
      </c>
      <c r="DT155" s="52" t="s">
        <v>34</v>
      </c>
      <c r="DU155" s="52" t="s">
        <v>34</v>
      </c>
      <c r="DV155" s="52" t="s">
        <v>34</v>
      </c>
      <c r="DW155" s="52" t="s">
        <v>34</v>
      </c>
      <c r="DX155" s="52"/>
      <c r="DY155" s="52"/>
      <c r="DZ155" s="52" t="s">
        <v>1596</v>
      </c>
    </row>
    <row r="156" spans="1:131" x14ac:dyDescent="0.25">
      <c r="A156">
        <v>12</v>
      </c>
      <c r="B156">
        <v>153</v>
      </c>
      <c r="C156" t="s">
        <v>73</v>
      </c>
      <c r="D156" t="s">
        <v>74</v>
      </c>
      <c r="E156" s="74">
        <v>2016</v>
      </c>
      <c r="F156" t="s">
        <v>76</v>
      </c>
      <c r="G156" t="s">
        <v>1071</v>
      </c>
      <c r="H156" t="s">
        <v>1624</v>
      </c>
      <c r="I156" t="s">
        <v>1625</v>
      </c>
      <c r="J156" t="s">
        <v>1626</v>
      </c>
      <c r="K156" t="s">
        <v>1626</v>
      </c>
      <c r="L156" t="s">
        <v>1626</v>
      </c>
      <c r="M156" t="s">
        <v>1627</v>
      </c>
      <c r="N156" t="s">
        <v>1149</v>
      </c>
      <c r="O156" t="s">
        <v>1155</v>
      </c>
      <c r="P156" t="s">
        <v>34</v>
      </c>
      <c r="Q156" t="s">
        <v>34</v>
      </c>
      <c r="R156" t="s">
        <v>22</v>
      </c>
      <c r="S156" t="s">
        <v>1628</v>
      </c>
      <c r="T156" t="s">
        <v>1378</v>
      </c>
      <c r="U156" t="s">
        <v>1629</v>
      </c>
      <c r="V156" s="71" t="s">
        <v>1630</v>
      </c>
      <c r="W156" t="s">
        <v>1631</v>
      </c>
      <c r="X156" t="s">
        <v>1155</v>
      </c>
      <c r="Y156" t="s">
        <v>1632</v>
      </c>
      <c r="Z156" t="s">
        <v>1152</v>
      </c>
      <c r="AA156" t="s">
        <v>1633</v>
      </c>
      <c r="AB156" t="s">
        <v>1634</v>
      </c>
      <c r="AC156" t="s">
        <v>1635</v>
      </c>
      <c r="AD156" t="s">
        <v>34</v>
      </c>
      <c r="AE156" t="s">
        <v>34</v>
      </c>
      <c r="AF156" t="s">
        <v>1319</v>
      </c>
      <c r="AG156" t="s">
        <v>34</v>
      </c>
      <c r="AH156" t="s">
        <v>34</v>
      </c>
      <c r="AI156" t="s">
        <v>34</v>
      </c>
      <c r="AJ156" t="s">
        <v>34</v>
      </c>
      <c r="AK156" t="s">
        <v>34</v>
      </c>
      <c r="AL156" t="s">
        <v>34</v>
      </c>
      <c r="AM156" t="s">
        <v>34</v>
      </c>
      <c r="AN156" t="s">
        <v>34</v>
      </c>
      <c r="AO156" t="s">
        <v>34</v>
      </c>
      <c r="AP156" t="s">
        <v>34</v>
      </c>
      <c r="AQ156" t="s">
        <v>34</v>
      </c>
      <c r="AR156" t="s">
        <v>34</v>
      </c>
      <c r="AS156" t="s">
        <v>34</v>
      </c>
      <c r="AT156" t="s">
        <v>34</v>
      </c>
      <c r="AU156" t="s">
        <v>34</v>
      </c>
      <c r="AV156" t="s">
        <v>34</v>
      </c>
      <c r="AW156" t="s">
        <v>34</v>
      </c>
      <c r="AX156" t="s">
        <v>34</v>
      </c>
      <c r="AY156" t="s">
        <v>34</v>
      </c>
      <c r="AZ156" t="s">
        <v>34</v>
      </c>
      <c r="BA156" t="s">
        <v>34</v>
      </c>
      <c r="BB156" t="s">
        <v>34</v>
      </c>
      <c r="BC156" t="s">
        <v>34</v>
      </c>
      <c r="BD156" t="s">
        <v>34</v>
      </c>
      <c r="BE156" t="s">
        <v>34</v>
      </c>
      <c r="BF156" t="s">
        <v>34</v>
      </c>
      <c r="BG156" t="s">
        <v>34</v>
      </c>
      <c r="BH156" t="s">
        <v>34</v>
      </c>
      <c r="BI156" t="s">
        <v>34</v>
      </c>
      <c r="BJ156" t="s">
        <v>34</v>
      </c>
      <c r="BK156" t="s">
        <v>34</v>
      </c>
      <c r="BL156" t="s">
        <v>34</v>
      </c>
      <c r="BM156" t="s">
        <v>34</v>
      </c>
      <c r="BN156" t="s">
        <v>34</v>
      </c>
      <c r="BO156" t="s">
        <v>34</v>
      </c>
      <c r="BP156" t="s">
        <v>34</v>
      </c>
      <c r="BQ156" t="s">
        <v>34</v>
      </c>
      <c r="BR156" t="s">
        <v>34</v>
      </c>
      <c r="BS156" t="s">
        <v>34</v>
      </c>
      <c r="BT156" t="s">
        <v>34</v>
      </c>
      <c r="BU156" t="s">
        <v>34</v>
      </c>
      <c r="BV156" t="s">
        <v>34</v>
      </c>
      <c r="BW156" t="s">
        <v>34</v>
      </c>
      <c r="BX156" t="s">
        <v>34</v>
      </c>
      <c r="BY156" t="s">
        <v>34</v>
      </c>
      <c r="BZ156" t="s">
        <v>34</v>
      </c>
      <c r="CA156" t="s">
        <v>34</v>
      </c>
      <c r="CB156" t="s">
        <v>34</v>
      </c>
      <c r="CC156" t="s">
        <v>34</v>
      </c>
      <c r="CD156" t="s">
        <v>34</v>
      </c>
      <c r="CE156" t="s">
        <v>34</v>
      </c>
      <c r="CF156" t="s">
        <v>34</v>
      </c>
      <c r="CG156" t="s">
        <v>34</v>
      </c>
      <c r="CH156" t="s">
        <v>34</v>
      </c>
      <c r="CI156" t="s">
        <v>34</v>
      </c>
      <c r="CJ156" t="s">
        <v>34</v>
      </c>
      <c r="CK156" t="s">
        <v>34</v>
      </c>
      <c r="CL156" t="s">
        <v>34</v>
      </c>
      <c r="CM156" t="s">
        <v>34</v>
      </c>
      <c r="CN156" t="s">
        <v>34</v>
      </c>
      <c r="CO156" t="s">
        <v>34</v>
      </c>
      <c r="CP156" t="s">
        <v>34</v>
      </c>
      <c r="CQ156" t="s">
        <v>34</v>
      </c>
      <c r="CR156" t="s">
        <v>34</v>
      </c>
      <c r="CS156" t="s">
        <v>34</v>
      </c>
      <c r="CT156" t="s">
        <v>34</v>
      </c>
      <c r="CU156" t="s">
        <v>34</v>
      </c>
      <c r="CV156" t="s">
        <v>34</v>
      </c>
      <c r="CW156" t="s">
        <v>34</v>
      </c>
      <c r="CX156" t="s">
        <v>34</v>
      </c>
      <c r="CY156" t="s">
        <v>34</v>
      </c>
      <c r="CZ156" t="s">
        <v>34</v>
      </c>
      <c r="DA156" t="s">
        <v>34</v>
      </c>
      <c r="DB156" t="s">
        <v>34</v>
      </c>
      <c r="DC156" t="s">
        <v>34</v>
      </c>
      <c r="DD156" t="s">
        <v>34</v>
      </c>
      <c r="DE156" t="s">
        <v>34</v>
      </c>
      <c r="DF156" t="s">
        <v>34</v>
      </c>
      <c r="DG156" t="s">
        <v>34</v>
      </c>
      <c r="DH156" t="s">
        <v>34</v>
      </c>
      <c r="DI156" t="s">
        <v>34</v>
      </c>
      <c r="DJ156" t="s">
        <v>34</v>
      </c>
      <c r="DK156" t="s">
        <v>34</v>
      </c>
      <c r="DL156" t="s">
        <v>34</v>
      </c>
      <c r="DM156" t="s">
        <v>34</v>
      </c>
      <c r="DN156" t="s">
        <v>34</v>
      </c>
      <c r="DO156" t="s">
        <v>34</v>
      </c>
      <c r="DP156" t="s">
        <v>34</v>
      </c>
      <c r="DQ156" t="s">
        <v>34</v>
      </c>
      <c r="DR156" t="s">
        <v>34</v>
      </c>
      <c r="DS156" t="s">
        <v>34</v>
      </c>
      <c r="DT156" t="s">
        <v>34</v>
      </c>
      <c r="DU156" t="s">
        <v>34</v>
      </c>
      <c r="DV156" t="s">
        <v>34</v>
      </c>
      <c r="DW156" t="s">
        <v>34</v>
      </c>
    </row>
    <row r="157" spans="1:131" x14ac:dyDescent="0.25">
      <c r="A157">
        <v>13</v>
      </c>
      <c r="B157">
        <v>154</v>
      </c>
      <c r="C157" t="s">
        <v>79</v>
      </c>
      <c r="D157" t="s">
        <v>1636</v>
      </c>
      <c r="E157">
        <v>2017</v>
      </c>
      <c r="F157" t="s">
        <v>34</v>
      </c>
      <c r="G157" t="s">
        <v>1637</v>
      </c>
      <c r="H157" t="s">
        <v>1638</v>
      </c>
      <c r="I157" t="s">
        <v>1639</v>
      </c>
      <c r="J157" t="s">
        <v>1640</v>
      </c>
      <c r="K157" t="s">
        <v>1640</v>
      </c>
      <c r="L157" t="s">
        <v>1533</v>
      </c>
      <c r="M157" t="s">
        <v>1641</v>
      </c>
      <c r="N157" t="s">
        <v>1101</v>
      </c>
      <c r="O157" t="s">
        <v>1642</v>
      </c>
      <c r="P157" t="s">
        <v>1643</v>
      </c>
      <c r="Q157">
        <v>1</v>
      </c>
      <c r="R157" t="s">
        <v>22</v>
      </c>
      <c r="S157" t="s">
        <v>1644</v>
      </c>
      <c r="T157" t="s">
        <v>1118</v>
      </c>
      <c r="U157" t="s">
        <v>1645</v>
      </c>
      <c r="V157" t="s">
        <v>1646</v>
      </c>
      <c r="W157" t="s">
        <v>1647</v>
      </c>
      <c r="X157" t="s">
        <v>1642</v>
      </c>
      <c r="Y157" t="s">
        <v>1648</v>
      </c>
      <c r="Z157" t="s">
        <v>1649</v>
      </c>
      <c r="AA157" t="s">
        <v>1650</v>
      </c>
      <c r="AB157">
        <v>7.6</v>
      </c>
      <c r="AC157">
        <v>253</v>
      </c>
      <c r="AD157" t="s">
        <v>1651</v>
      </c>
      <c r="AE157" t="s">
        <v>1651</v>
      </c>
      <c r="AF157" t="s">
        <v>1652</v>
      </c>
      <c r="AH157" t="s">
        <v>1653</v>
      </c>
      <c r="AI157">
        <v>1</v>
      </c>
      <c r="AJ157" t="s">
        <v>1357</v>
      </c>
      <c r="AK157" t="s">
        <v>1654</v>
      </c>
      <c r="AL157" t="s">
        <v>1079</v>
      </c>
      <c r="AM157" t="s">
        <v>1079</v>
      </c>
      <c r="AN157" t="s">
        <v>1079</v>
      </c>
      <c r="AO157" t="s">
        <v>1079</v>
      </c>
      <c r="AP157" t="s">
        <v>1079</v>
      </c>
      <c r="AQ157" t="s">
        <v>1079</v>
      </c>
      <c r="AR157" t="s">
        <v>1079</v>
      </c>
      <c r="AS157" t="s">
        <v>1079</v>
      </c>
      <c r="AT157" t="s">
        <v>1079</v>
      </c>
      <c r="AU157" t="s">
        <v>1079</v>
      </c>
      <c r="AV157" t="s">
        <v>1079</v>
      </c>
      <c r="AW157" t="s">
        <v>1079</v>
      </c>
      <c r="AX157" t="s">
        <v>1079</v>
      </c>
      <c r="AY157" t="s">
        <v>1079</v>
      </c>
      <c r="AZ157" t="s">
        <v>1079</v>
      </c>
      <c r="BA157" t="s">
        <v>1079</v>
      </c>
      <c r="BB157" t="s">
        <v>1079</v>
      </c>
      <c r="BC157" t="s">
        <v>1079</v>
      </c>
      <c r="BD157" t="s">
        <v>1079</v>
      </c>
      <c r="BE157" t="s">
        <v>1079</v>
      </c>
      <c r="BF157" t="s">
        <v>1079</v>
      </c>
      <c r="BG157" t="s">
        <v>1079</v>
      </c>
      <c r="BH157" t="s">
        <v>1079</v>
      </c>
      <c r="BI157" t="s">
        <v>1079</v>
      </c>
      <c r="BJ157" t="s">
        <v>1079</v>
      </c>
      <c r="BK157" t="s">
        <v>1079</v>
      </c>
      <c r="BL157" t="s">
        <v>1079</v>
      </c>
      <c r="BM157" t="s">
        <v>1079</v>
      </c>
      <c r="BN157" t="s">
        <v>1079</v>
      </c>
      <c r="BO157" t="s">
        <v>1079</v>
      </c>
      <c r="BP157" t="s">
        <v>1079</v>
      </c>
      <c r="BQ157" t="s">
        <v>1079</v>
      </c>
      <c r="BR157" t="s">
        <v>1079</v>
      </c>
      <c r="BS157" t="s">
        <v>1079</v>
      </c>
      <c r="BT157" t="s">
        <v>1079</v>
      </c>
      <c r="BU157" t="s">
        <v>1079</v>
      </c>
      <c r="BV157" t="s">
        <v>1079</v>
      </c>
      <c r="BW157" t="s">
        <v>1079</v>
      </c>
      <c r="BX157" t="s">
        <v>1079</v>
      </c>
      <c r="BY157" t="s">
        <v>1079</v>
      </c>
      <c r="BZ157" t="s">
        <v>1079</v>
      </c>
      <c r="CA157" t="s">
        <v>1079</v>
      </c>
      <c r="CB157" t="s">
        <v>1079</v>
      </c>
      <c r="CC157" t="s">
        <v>1079</v>
      </c>
      <c r="CD157" t="s">
        <v>1079</v>
      </c>
      <c r="CE157" t="s">
        <v>1079</v>
      </c>
      <c r="CF157" t="s">
        <v>1079</v>
      </c>
      <c r="CG157" t="s">
        <v>1079</v>
      </c>
      <c r="CH157" t="s">
        <v>1079</v>
      </c>
      <c r="CI157" t="s">
        <v>1079</v>
      </c>
      <c r="CJ157" t="s">
        <v>1079</v>
      </c>
      <c r="CK157" t="s">
        <v>1079</v>
      </c>
      <c r="CL157" t="s">
        <v>1079</v>
      </c>
      <c r="CM157" t="s">
        <v>1079</v>
      </c>
      <c r="CN157" t="s">
        <v>1079</v>
      </c>
      <c r="CO157" t="s">
        <v>1079</v>
      </c>
      <c r="CP157" t="s">
        <v>1079</v>
      </c>
      <c r="CQ157" t="s">
        <v>1079</v>
      </c>
      <c r="CR157" t="s">
        <v>1079</v>
      </c>
      <c r="CS157" t="s">
        <v>1079</v>
      </c>
      <c r="CT157" t="s">
        <v>1079</v>
      </c>
      <c r="CU157" t="s">
        <v>1079</v>
      </c>
      <c r="CV157" t="s">
        <v>1079</v>
      </c>
      <c r="CW157" t="s">
        <v>1079</v>
      </c>
      <c r="CX157" t="s">
        <v>1079</v>
      </c>
      <c r="CY157" t="s">
        <v>1079</v>
      </c>
      <c r="CZ157" t="s">
        <v>1079</v>
      </c>
      <c r="DA157" t="s">
        <v>1079</v>
      </c>
      <c r="DB157" t="s">
        <v>1079</v>
      </c>
      <c r="DC157" t="s">
        <v>1079</v>
      </c>
      <c r="DD157" t="s">
        <v>1079</v>
      </c>
      <c r="DE157" t="s">
        <v>1079</v>
      </c>
      <c r="DF157" t="s">
        <v>1079</v>
      </c>
      <c r="DG157" t="s">
        <v>1079</v>
      </c>
      <c r="DH157" t="s">
        <v>1079</v>
      </c>
      <c r="DI157" t="s">
        <v>1079</v>
      </c>
      <c r="DJ157" t="s">
        <v>1079</v>
      </c>
      <c r="DK157" t="s">
        <v>1079</v>
      </c>
      <c r="DL157" t="s">
        <v>1079</v>
      </c>
      <c r="DM157" t="s">
        <v>1079</v>
      </c>
      <c r="DN157" t="s">
        <v>1079</v>
      </c>
      <c r="DO157" t="s">
        <v>1079</v>
      </c>
      <c r="DP157" t="s">
        <v>1079</v>
      </c>
      <c r="DQ157" t="s">
        <v>1079</v>
      </c>
      <c r="DR157" t="s">
        <v>1079</v>
      </c>
      <c r="DS157" t="s">
        <v>1079</v>
      </c>
      <c r="DT157" t="s">
        <v>1079</v>
      </c>
      <c r="DU157" t="s">
        <v>1079</v>
      </c>
      <c r="DV157" t="s">
        <v>1079</v>
      </c>
      <c r="DW157" t="s">
        <v>1079</v>
      </c>
      <c r="DZ157" s="81" t="s">
        <v>83</v>
      </c>
    </row>
    <row r="158" spans="1:131" x14ac:dyDescent="0.25">
      <c r="A158">
        <v>14</v>
      </c>
      <c r="B158">
        <v>155</v>
      </c>
      <c r="C158" s="52" t="s">
        <v>84</v>
      </c>
      <c r="D158" s="52" t="s">
        <v>85</v>
      </c>
      <c r="E158" s="52">
        <v>2020</v>
      </c>
      <c r="F158" s="52" t="s">
        <v>86</v>
      </c>
      <c r="G158" s="52" t="s">
        <v>1071</v>
      </c>
      <c r="H158" s="52" t="s">
        <v>82</v>
      </c>
      <c r="I158" s="52" t="s">
        <v>1655</v>
      </c>
      <c r="J158" s="52" t="s">
        <v>1533</v>
      </c>
      <c r="K158" s="52" t="s">
        <v>1115</v>
      </c>
      <c r="L158" s="52" t="s">
        <v>34</v>
      </c>
      <c r="M158" s="52" t="s">
        <v>1656</v>
      </c>
      <c r="N158" s="52" t="s">
        <v>1101</v>
      </c>
      <c r="O158" s="52" t="s">
        <v>1642</v>
      </c>
      <c r="P158" s="52" t="s">
        <v>34</v>
      </c>
      <c r="Q158" s="52" t="s">
        <v>34</v>
      </c>
      <c r="R158" s="52" t="s">
        <v>22</v>
      </c>
      <c r="S158" s="52" t="s">
        <v>1657</v>
      </c>
      <c r="T158" s="52" t="s">
        <v>1118</v>
      </c>
      <c r="U158" s="52" t="s">
        <v>1658</v>
      </c>
      <c r="V158" s="52" t="s">
        <v>1659</v>
      </c>
      <c r="W158" s="52" t="s">
        <v>34</v>
      </c>
      <c r="X158" s="52" t="s">
        <v>1642</v>
      </c>
      <c r="Y158" s="52" t="s">
        <v>1656</v>
      </c>
      <c r="Z158" s="52" t="s">
        <v>1152</v>
      </c>
      <c r="AA158" s="82">
        <f>200000/3000</f>
        <v>66.666666666666671</v>
      </c>
      <c r="AB158" s="52" t="s">
        <v>34</v>
      </c>
      <c r="AC158" s="52" t="s">
        <v>34</v>
      </c>
      <c r="AD158" s="52" t="s">
        <v>1651</v>
      </c>
      <c r="AE158" s="52">
        <v>3000</v>
      </c>
      <c r="AF158" s="52" t="s">
        <v>1319</v>
      </c>
      <c r="AG158" s="52">
        <v>2012</v>
      </c>
      <c r="AH158" s="52" t="s">
        <v>1087</v>
      </c>
      <c r="AI158" s="52" t="s">
        <v>34</v>
      </c>
      <c r="AJ158" s="52" t="s">
        <v>1368</v>
      </c>
      <c r="AK158" s="52" t="s">
        <v>34</v>
      </c>
      <c r="AL158" s="52" t="s">
        <v>34</v>
      </c>
      <c r="AM158" s="52" t="s">
        <v>34</v>
      </c>
      <c r="AN158" s="52" t="s">
        <v>34</v>
      </c>
      <c r="AO158" s="52" t="s">
        <v>34</v>
      </c>
      <c r="AP158" s="52" t="s">
        <v>34</v>
      </c>
      <c r="AQ158" s="52" t="s">
        <v>34</v>
      </c>
      <c r="AR158" s="52" t="s">
        <v>34</v>
      </c>
      <c r="AS158" s="52" t="s">
        <v>34</v>
      </c>
      <c r="AT158" s="52" t="s">
        <v>34</v>
      </c>
      <c r="AU158" s="52" t="s">
        <v>34</v>
      </c>
      <c r="AV158" s="52" t="s">
        <v>34</v>
      </c>
      <c r="AW158" s="52" t="s">
        <v>34</v>
      </c>
      <c r="AX158" s="52" t="s">
        <v>34</v>
      </c>
      <c r="AY158" s="52" t="s">
        <v>34</v>
      </c>
      <c r="AZ158" s="52" t="s">
        <v>34</v>
      </c>
      <c r="BA158" s="52" t="s">
        <v>34</v>
      </c>
      <c r="BB158" s="52" t="s">
        <v>34</v>
      </c>
      <c r="BC158" s="52" t="s">
        <v>34</v>
      </c>
      <c r="BD158" s="52" t="s">
        <v>34</v>
      </c>
      <c r="BE158" s="52" t="s">
        <v>34</v>
      </c>
      <c r="BF158" s="52" t="s">
        <v>34</v>
      </c>
      <c r="BG158" s="52" t="s">
        <v>34</v>
      </c>
      <c r="BH158" s="52" t="s">
        <v>34</v>
      </c>
      <c r="BI158" s="52" t="s">
        <v>34</v>
      </c>
      <c r="BJ158" s="52" t="s">
        <v>34</v>
      </c>
      <c r="BK158" s="52" t="s">
        <v>34</v>
      </c>
      <c r="BL158" s="52" t="s">
        <v>34</v>
      </c>
      <c r="BM158" s="52" t="s">
        <v>34</v>
      </c>
      <c r="BN158" s="52" t="s">
        <v>34</v>
      </c>
      <c r="BO158" s="52" t="s">
        <v>34</v>
      </c>
      <c r="BP158" s="52" t="s">
        <v>34</v>
      </c>
      <c r="BQ158" s="52" t="s">
        <v>34</v>
      </c>
      <c r="BR158" s="52" t="s">
        <v>34</v>
      </c>
      <c r="BS158" s="52" t="s">
        <v>34</v>
      </c>
      <c r="BT158" s="52" t="s">
        <v>34</v>
      </c>
      <c r="BU158" s="52" t="s">
        <v>34</v>
      </c>
      <c r="BV158" s="52" t="s">
        <v>34</v>
      </c>
      <c r="BW158" s="52" t="s">
        <v>34</v>
      </c>
      <c r="BX158" s="52" t="s">
        <v>34</v>
      </c>
      <c r="BY158" s="52" t="s">
        <v>34</v>
      </c>
      <c r="BZ158" s="52" t="s">
        <v>34</v>
      </c>
      <c r="CA158" s="52" t="s">
        <v>34</v>
      </c>
      <c r="CB158" s="52" t="s">
        <v>34</v>
      </c>
      <c r="CC158" s="52" t="s">
        <v>34</v>
      </c>
      <c r="CD158" s="52" t="s">
        <v>34</v>
      </c>
      <c r="CE158" s="52" t="s">
        <v>34</v>
      </c>
      <c r="CF158" s="52" t="s">
        <v>34</v>
      </c>
      <c r="CG158" s="52" t="s">
        <v>34</v>
      </c>
      <c r="CH158" s="52" t="s">
        <v>34</v>
      </c>
      <c r="CI158" s="52" t="s">
        <v>34</v>
      </c>
      <c r="CJ158" s="52" t="s">
        <v>34</v>
      </c>
      <c r="CK158" s="52" t="s">
        <v>34</v>
      </c>
      <c r="CL158" s="52" t="s">
        <v>34</v>
      </c>
      <c r="CM158" s="52" t="s">
        <v>34</v>
      </c>
      <c r="CN158" s="52" t="s">
        <v>34</v>
      </c>
      <c r="CO158" s="52" t="s">
        <v>34</v>
      </c>
      <c r="CP158" s="52" t="s">
        <v>34</v>
      </c>
      <c r="CQ158" s="52" t="s">
        <v>34</v>
      </c>
      <c r="CR158" s="52" t="s">
        <v>34</v>
      </c>
      <c r="CS158" s="52" t="s">
        <v>34</v>
      </c>
      <c r="CT158" s="52" t="s">
        <v>34</v>
      </c>
      <c r="CU158" s="52" t="s">
        <v>34</v>
      </c>
      <c r="CV158" s="52" t="s">
        <v>34</v>
      </c>
      <c r="CW158" s="52" t="s">
        <v>34</v>
      </c>
      <c r="CX158" s="52" t="s">
        <v>34</v>
      </c>
      <c r="CY158" s="52" t="s">
        <v>34</v>
      </c>
      <c r="CZ158" s="52" t="s">
        <v>34</v>
      </c>
      <c r="DA158" s="52" t="s">
        <v>34</v>
      </c>
      <c r="DB158" s="52" t="s">
        <v>34</v>
      </c>
      <c r="DC158" s="52" t="s">
        <v>34</v>
      </c>
      <c r="DD158" s="52" t="s">
        <v>34</v>
      </c>
      <c r="DE158" s="52" t="s">
        <v>34</v>
      </c>
      <c r="DF158" s="52" t="s">
        <v>34</v>
      </c>
      <c r="DG158" s="52" t="s">
        <v>34</v>
      </c>
      <c r="DH158" s="52" t="s">
        <v>34</v>
      </c>
      <c r="DI158" s="52" t="s">
        <v>34</v>
      </c>
      <c r="DJ158" s="52" t="s">
        <v>34</v>
      </c>
      <c r="DK158" s="52" t="s">
        <v>34</v>
      </c>
      <c r="DL158" s="52" t="s">
        <v>34</v>
      </c>
      <c r="DM158" s="52" t="s">
        <v>34</v>
      </c>
      <c r="DN158" s="52" t="s">
        <v>34</v>
      </c>
      <c r="DO158" s="52" t="s">
        <v>34</v>
      </c>
      <c r="DP158" s="52" t="s">
        <v>34</v>
      </c>
      <c r="DQ158" s="52" t="s">
        <v>34</v>
      </c>
      <c r="DR158" s="52" t="s">
        <v>34</v>
      </c>
      <c r="DS158" s="52" t="s">
        <v>34</v>
      </c>
      <c r="DT158" s="52" t="s">
        <v>34</v>
      </c>
      <c r="DU158" s="52" t="s">
        <v>34</v>
      </c>
      <c r="DV158" s="52" t="s">
        <v>34</v>
      </c>
      <c r="DW158" s="52" t="s">
        <v>34</v>
      </c>
      <c r="DX158" s="52" t="s">
        <v>1660</v>
      </c>
      <c r="DY158" s="52" t="s">
        <v>1660</v>
      </c>
      <c r="DZ158" s="52" t="s">
        <v>1661</v>
      </c>
      <c r="EA158" s="52"/>
    </row>
    <row r="159" spans="1:131" x14ac:dyDescent="0.25">
      <c r="A159">
        <v>8</v>
      </c>
      <c r="B159">
        <v>156</v>
      </c>
      <c r="C159" t="s">
        <v>1662</v>
      </c>
      <c r="D159" t="s">
        <v>1663</v>
      </c>
      <c r="E159">
        <v>2018</v>
      </c>
      <c r="F159" s="83" t="s">
        <v>55</v>
      </c>
      <c r="G159" t="s">
        <v>1112</v>
      </c>
      <c r="H159" t="s">
        <v>1664</v>
      </c>
      <c r="I159" t="s">
        <v>1665</v>
      </c>
      <c r="J159" t="s">
        <v>1640</v>
      </c>
      <c r="K159" t="s">
        <v>1640</v>
      </c>
      <c r="L159" t="s">
        <v>1640</v>
      </c>
      <c r="M159" t="s">
        <v>1666</v>
      </c>
      <c r="N159" t="s">
        <v>1101</v>
      </c>
      <c r="O159" t="s">
        <v>1667</v>
      </c>
      <c r="P159" t="s">
        <v>34</v>
      </c>
      <c r="Q159" t="s">
        <v>34</v>
      </c>
      <c r="R159" t="s">
        <v>22</v>
      </c>
      <c r="S159" t="s">
        <v>1668</v>
      </c>
      <c r="T159" t="s">
        <v>1669</v>
      </c>
      <c r="U159" t="s">
        <v>1669</v>
      </c>
      <c r="V159" t="s">
        <v>1670</v>
      </c>
      <c r="X159" t="s">
        <v>1667</v>
      </c>
      <c r="Y159" t="s">
        <v>1671</v>
      </c>
      <c r="Z159" t="s">
        <v>1152</v>
      </c>
      <c r="AA159">
        <v>83000</v>
      </c>
      <c r="AB159" t="s">
        <v>34</v>
      </c>
      <c r="AC159" t="s">
        <v>34</v>
      </c>
      <c r="AD159" t="s">
        <v>1672</v>
      </c>
      <c r="AE159" t="s">
        <v>34</v>
      </c>
      <c r="AF159" t="s">
        <v>1319</v>
      </c>
      <c r="AG159" t="s">
        <v>1673</v>
      </c>
      <c r="AH159" t="s">
        <v>1087</v>
      </c>
      <c r="AI159" t="s">
        <v>34</v>
      </c>
      <c r="AJ159" t="s">
        <v>1673</v>
      </c>
      <c r="AK159" t="s">
        <v>1674</v>
      </c>
    </row>
    <row r="160" spans="1:131" x14ac:dyDescent="0.25">
      <c r="A160">
        <v>8</v>
      </c>
      <c r="B160">
        <v>157</v>
      </c>
      <c r="C160" t="s">
        <v>1662</v>
      </c>
      <c r="D160" t="s">
        <v>1663</v>
      </c>
      <c r="E160">
        <v>2018</v>
      </c>
      <c r="F160" s="83" t="s">
        <v>55</v>
      </c>
      <c r="G160" t="s">
        <v>1112</v>
      </c>
      <c r="H160" t="s">
        <v>1664</v>
      </c>
      <c r="I160" t="s">
        <v>1665</v>
      </c>
      <c r="J160" t="s">
        <v>1640</v>
      </c>
      <c r="K160" t="s">
        <v>1640</v>
      </c>
      <c r="L160" t="s">
        <v>1640</v>
      </c>
      <c r="M160" t="s">
        <v>1666</v>
      </c>
      <c r="N160" t="s">
        <v>1101</v>
      </c>
      <c r="O160" t="s">
        <v>1667</v>
      </c>
      <c r="P160" t="s">
        <v>34</v>
      </c>
      <c r="Q160" t="s">
        <v>34</v>
      </c>
      <c r="R160" t="s">
        <v>22</v>
      </c>
      <c r="S160" t="s">
        <v>1668</v>
      </c>
      <c r="T160" t="s">
        <v>1669</v>
      </c>
      <c r="U160" t="s">
        <v>1669</v>
      </c>
      <c r="V160" t="s">
        <v>1675</v>
      </c>
      <c r="X160" t="s">
        <v>1667</v>
      </c>
      <c r="Y160" t="s">
        <v>1671</v>
      </c>
      <c r="Z160" t="s">
        <v>1152</v>
      </c>
      <c r="AA160">
        <v>31000</v>
      </c>
      <c r="AB160" t="s">
        <v>34</v>
      </c>
      <c r="AC160" t="s">
        <v>34</v>
      </c>
      <c r="AD160" t="s">
        <v>1672</v>
      </c>
      <c r="AE160" t="s">
        <v>34</v>
      </c>
      <c r="AF160" t="s">
        <v>1319</v>
      </c>
      <c r="AG160" t="s">
        <v>1673</v>
      </c>
      <c r="AH160" t="s">
        <v>1087</v>
      </c>
      <c r="AI160" t="s">
        <v>34</v>
      </c>
      <c r="AJ160" t="s">
        <v>1673</v>
      </c>
      <c r="AK160" t="s">
        <v>1674</v>
      </c>
    </row>
    <row r="161" spans="1:127" x14ac:dyDescent="0.25">
      <c r="A161">
        <v>8</v>
      </c>
      <c r="B161">
        <v>158</v>
      </c>
      <c r="C161" t="s">
        <v>1662</v>
      </c>
      <c r="D161" t="s">
        <v>1663</v>
      </c>
      <c r="E161">
        <v>2018</v>
      </c>
      <c r="F161" s="83" t="s">
        <v>55</v>
      </c>
      <c r="G161" t="s">
        <v>1112</v>
      </c>
      <c r="H161" t="s">
        <v>1664</v>
      </c>
      <c r="I161" t="s">
        <v>1665</v>
      </c>
      <c r="J161" t="s">
        <v>1640</v>
      </c>
      <c r="K161" t="s">
        <v>1640</v>
      </c>
      <c r="L161" t="s">
        <v>1640</v>
      </c>
      <c r="M161" t="s">
        <v>1666</v>
      </c>
      <c r="N161" t="s">
        <v>1101</v>
      </c>
      <c r="O161" t="s">
        <v>1667</v>
      </c>
      <c r="P161" t="s">
        <v>34</v>
      </c>
      <c r="Q161" t="s">
        <v>34</v>
      </c>
      <c r="R161" t="s">
        <v>22</v>
      </c>
      <c r="S161" t="s">
        <v>1668</v>
      </c>
      <c r="T161" t="s">
        <v>1669</v>
      </c>
      <c r="U161" t="s">
        <v>1669</v>
      </c>
      <c r="V161" t="s">
        <v>1676</v>
      </c>
      <c r="X161" t="s">
        <v>1667</v>
      </c>
      <c r="Y161" t="s">
        <v>1671</v>
      </c>
      <c r="Z161" t="s">
        <v>1152</v>
      </c>
      <c r="AA161">
        <v>32000</v>
      </c>
      <c r="AB161" t="s">
        <v>34</v>
      </c>
      <c r="AC161" t="s">
        <v>34</v>
      </c>
      <c r="AD161" t="s">
        <v>1672</v>
      </c>
      <c r="AE161" t="s">
        <v>34</v>
      </c>
      <c r="AF161" t="s">
        <v>1319</v>
      </c>
      <c r="AG161" t="s">
        <v>1673</v>
      </c>
      <c r="AH161" t="s">
        <v>1087</v>
      </c>
      <c r="AI161" t="s">
        <v>34</v>
      </c>
      <c r="AJ161" t="s">
        <v>1673</v>
      </c>
      <c r="AK161" t="s">
        <v>1674</v>
      </c>
    </row>
    <row r="162" spans="1:127" x14ac:dyDescent="0.25">
      <c r="A162">
        <v>8</v>
      </c>
      <c r="B162">
        <v>159</v>
      </c>
      <c r="C162" t="s">
        <v>1662</v>
      </c>
      <c r="D162" t="s">
        <v>1663</v>
      </c>
      <c r="E162">
        <v>2018</v>
      </c>
      <c r="F162" s="83" t="s">
        <v>55</v>
      </c>
      <c r="G162" t="s">
        <v>1112</v>
      </c>
      <c r="H162" t="s">
        <v>1664</v>
      </c>
      <c r="I162" t="s">
        <v>1665</v>
      </c>
      <c r="J162" t="s">
        <v>1640</v>
      </c>
      <c r="K162" t="s">
        <v>1640</v>
      </c>
      <c r="L162" t="s">
        <v>1640</v>
      </c>
      <c r="M162" t="s">
        <v>1666</v>
      </c>
      <c r="N162" t="s">
        <v>1101</v>
      </c>
      <c r="O162" t="s">
        <v>1667</v>
      </c>
      <c r="P162" t="s">
        <v>34</v>
      </c>
      <c r="Q162" t="s">
        <v>34</v>
      </c>
      <c r="R162" t="s">
        <v>22</v>
      </c>
      <c r="S162" t="s">
        <v>1668</v>
      </c>
      <c r="T162" t="s">
        <v>1669</v>
      </c>
      <c r="U162" t="s">
        <v>1669</v>
      </c>
      <c r="V162" t="s">
        <v>1677</v>
      </c>
      <c r="X162" t="s">
        <v>1667</v>
      </c>
      <c r="Y162" t="s">
        <v>1671</v>
      </c>
      <c r="Z162" t="s">
        <v>1152</v>
      </c>
      <c r="AA162">
        <v>300000</v>
      </c>
      <c r="AB162" t="s">
        <v>34</v>
      </c>
      <c r="AC162" t="s">
        <v>34</v>
      </c>
      <c r="AD162" t="s">
        <v>1672</v>
      </c>
      <c r="AE162" t="s">
        <v>34</v>
      </c>
      <c r="AF162" t="s">
        <v>1319</v>
      </c>
      <c r="AG162" t="s">
        <v>1673</v>
      </c>
      <c r="AH162" t="s">
        <v>1087</v>
      </c>
      <c r="AI162" t="s">
        <v>34</v>
      </c>
      <c r="AJ162" t="s">
        <v>1673</v>
      </c>
      <c r="AK162" t="s">
        <v>1674</v>
      </c>
    </row>
    <row r="163" spans="1:127" x14ac:dyDescent="0.25">
      <c r="A163">
        <v>8</v>
      </c>
      <c r="B163">
        <v>160</v>
      </c>
      <c r="C163" t="s">
        <v>1662</v>
      </c>
      <c r="D163" t="s">
        <v>1663</v>
      </c>
      <c r="E163">
        <v>2018</v>
      </c>
      <c r="F163" s="83" t="s">
        <v>55</v>
      </c>
      <c r="G163" t="s">
        <v>1112</v>
      </c>
      <c r="H163" t="s">
        <v>1664</v>
      </c>
      <c r="I163" t="s">
        <v>1665</v>
      </c>
      <c r="J163" t="s">
        <v>1640</v>
      </c>
      <c r="K163" t="s">
        <v>1640</v>
      </c>
      <c r="L163" t="s">
        <v>1640</v>
      </c>
      <c r="M163" t="s">
        <v>1666</v>
      </c>
      <c r="N163" t="s">
        <v>1101</v>
      </c>
      <c r="O163" t="s">
        <v>1667</v>
      </c>
      <c r="P163" t="s">
        <v>34</v>
      </c>
      <c r="Q163" t="s">
        <v>34</v>
      </c>
      <c r="R163" t="s">
        <v>22</v>
      </c>
      <c r="S163" t="s">
        <v>1668</v>
      </c>
      <c r="T163" t="s">
        <v>1669</v>
      </c>
      <c r="U163" t="s">
        <v>1669</v>
      </c>
      <c r="V163" t="s">
        <v>1678</v>
      </c>
      <c r="X163" t="s">
        <v>1667</v>
      </c>
      <c r="Y163" t="s">
        <v>1671</v>
      </c>
      <c r="Z163" t="s">
        <v>1152</v>
      </c>
      <c r="AA163">
        <v>585000</v>
      </c>
      <c r="AB163" t="s">
        <v>34</v>
      </c>
      <c r="AC163" t="s">
        <v>34</v>
      </c>
      <c r="AD163" t="s">
        <v>1672</v>
      </c>
      <c r="AE163" t="s">
        <v>34</v>
      </c>
      <c r="AF163" t="s">
        <v>1319</v>
      </c>
      <c r="AG163" t="s">
        <v>1673</v>
      </c>
      <c r="AH163" t="s">
        <v>1087</v>
      </c>
      <c r="AI163" t="s">
        <v>34</v>
      </c>
      <c r="AJ163" t="s">
        <v>1673</v>
      </c>
      <c r="AK163" t="s">
        <v>1674</v>
      </c>
    </row>
    <row r="164" spans="1:127" x14ac:dyDescent="0.25">
      <c r="A164">
        <v>8</v>
      </c>
      <c r="B164">
        <v>161</v>
      </c>
      <c r="C164" t="s">
        <v>1662</v>
      </c>
      <c r="D164" t="s">
        <v>1663</v>
      </c>
      <c r="E164">
        <v>2018</v>
      </c>
      <c r="F164" s="83" t="s">
        <v>55</v>
      </c>
      <c r="G164" t="s">
        <v>1112</v>
      </c>
      <c r="H164" t="s">
        <v>1664</v>
      </c>
      <c r="I164" t="s">
        <v>1665</v>
      </c>
      <c r="J164" t="s">
        <v>1640</v>
      </c>
      <c r="K164" t="s">
        <v>1640</v>
      </c>
      <c r="L164" t="s">
        <v>1640</v>
      </c>
      <c r="M164" t="s">
        <v>1666</v>
      </c>
      <c r="N164" t="s">
        <v>1101</v>
      </c>
      <c r="O164" t="s">
        <v>1667</v>
      </c>
      <c r="P164" t="s">
        <v>34</v>
      </c>
      <c r="Q164" t="s">
        <v>34</v>
      </c>
      <c r="R164" t="s">
        <v>22</v>
      </c>
      <c r="S164" t="s">
        <v>1668</v>
      </c>
      <c r="T164" t="s">
        <v>1669</v>
      </c>
      <c r="U164" t="s">
        <v>1669</v>
      </c>
      <c r="V164" t="s">
        <v>1679</v>
      </c>
      <c r="X164" t="s">
        <v>1667</v>
      </c>
      <c r="Y164" t="s">
        <v>1671</v>
      </c>
      <c r="Z164" t="s">
        <v>1152</v>
      </c>
      <c r="AA164">
        <v>32000</v>
      </c>
      <c r="AB164" t="s">
        <v>34</v>
      </c>
      <c r="AC164" t="s">
        <v>34</v>
      </c>
      <c r="AD164" t="s">
        <v>1672</v>
      </c>
      <c r="AE164" t="s">
        <v>34</v>
      </c>
      <c r="AF164" t="s">
        <v>1319</v>
      </c>
      <c r="AG164" t="s">
        <v>1673</v>
      </c>
      <c r="AH164" t="s">
        <v>1087</v>
      </c>
      <c r="AI164" t="s">
        <v>34</v>
      </c>
      <c r="AJ164" t="s">
        <v>1673</v>
      </c>
      <c r="AK164" t="s">
        <v>1674</v>
      </c>
    </row>
    <row r="165" spans="1:127" x14ac:dyDescent="0.25">
      <c r="A165">
        <v>8</v>
      </c>
      <c r="B165">
        <v>162</v>
      </c>
      <c r="C165" t="s">
        <v>1662</v>
      </c>
      <c r="D165" t="s">
        <v>1663</v>
      </c>
      <c r="E165">
        <v>2018</v>
      </c>
      <c r="F165" s="83" t="s">
        <v>55</v>
      </c>
      <c r="G165" t="s">
        <v>1112</v>
      </c>
      <c r="H165" t="s">
        <v>1664</v>
      </c>
      <c r="I165" t="s">
        <v>1665</v>
      </c>
      <c r="J165" t="s">
        <v>1640</v>
      </c>
      <c r="K165" t="s">
        <v>1640</v>
      </c>
      <c r="L165" t="s">
        <v>1640</v>
      </c>
      <c r="M165" t="s">
        <v>1666</v>
      </c>
      <c r="N165" t="s">
        <v>1101</v>
      </c>
      <c r="O165" t="s">
        <v>1667</v>
      </c>
      <c r="P165" t="s">
        <v>34</v>
      </c>
      <c r="Q165" t="s">
        <v>34</v>
      </c>
      <c r="R165" t="s">
        <v>22</v>
      </c>
      <c r="S165" t="s">
        <v>1668</v>
      </c>
      <c r="T165" t="s">
        <v>1669</v>
      </c>
      <c r="U165" t="s">
        <v>1669</v>
      </c>
      <c r="V165" t="s">
        <v>1680</v>
      </c>
      <c r="X165" t="s">
        <v>1667</v>
      </c>
      <c r="Y165" t="s">
        <v>1671</v>
      </c>
      <c r="Z165" t="s">
        <v>1152</v>
      </c>
      <c r="AA165">
        <v>39000</v>
      </c>
      <c r="AB165" t="s">
        <v>34</v>
      </c>
      <c r="AC165" t="s">
        <v>34</v>
      </c>
      <c r="AD165" t="s">
        <v>1672</v>
      </c>
      <c r="AE165" t="s">
        <v>34</v>
      </c>
      <c r="AF165" t="s">
        <v>1319</v>
      </c>
      <c r="AG165" t="s">
        <v>1673</v>
      </c>
      <c r="AH165" t="s">
        <v>1087</v>
      </c>
      <c r="AI165" t="s">
        <v>34</v>
      </c>
      <c r="AJ165" t="s">
        <v>1673</v>
      </c>
      <c r="AK165" t="s">
        <v>1674</v>
      </c>
    </row>
    <row r="166" spans="1:127" x14ac:dyDescent="0.25">
      <c r="A166">
        <v>8</v>
      </c>
      <c r="B166">
        <v>163</v>
      </c>
      <c r="C166" t="s">
        <v>1662</v>
      </c>
      <c r="D166" t="s">
        <v>1663</v>
      </c>
      <c r="E166">
        <v>2018</v>
      </c>
      <c r="F166" s="83" t="s">
        <v>55</v>
      </c>
      <c r="G166" t="s">
        <v>1112</v>
      </c>
      <c r="H166" t="s">
        <v>1664</v>
      </c>
      <c r="I166" t="s">
        <v>1665</v>
      </c>
      <c r="J166" t="s">
        <v>1640</v>
      </c>
      <c r="K166" t="s">
        <v>1640</v>
      </c>
      <c r="L166" t="s">
        <v>1640</v>
      </c>
      <c r="M166" t="s">
        <v>1666</v>
      </c>
      <c r="N166" t="s">
        <v>1101</v>
      </c>
      <c r="O166" t="s">
        <v>1667</v>
      </c>
      <c r="P166" t="s">
        <v>34</v>
      </c>
      <c r="Q166" t="s">
        <v>34</v>
      </c>
      <c r="R166" t="s">
        <v>22</v>
      </c>
      <c r="S166" t="s">
        <v>1668</v>
      </c>
      <c r="T166" t="s">
        <v>1669</v>
      </c>
      <c r="U166" t="s">
        <v>1669</v>
      </c>
      <c r="V166" t="s">
        <v>1681</v>
      </c>
      <c r="X166" t="s">
        <v>1667</v>
      </c>
      <c r="Y166" t="s">
        <v>1671</v>
      </c>
      <c r="Z166" t="s">
        <v>1152</v>
      </c>
      <c r="AA166">
        <v>875000</v>
      </c>
      <c r="AB166" t="s">
        <v>34</v>
      </c>
      <c r="AC166" t="s">
        <v>34</v>
      </c>
      <c r="AD166" t="s">
        <v>1672</v>
      </c>
      <c r="AE166" t="s">
        <v>34</v>
      </c>
      <c r="AF166" t="s">
        <v>1319</v>
      </c>
      <c r="AG166" t="s">
        <v>1673</v>
      </c>
      <c r="AH166" t="s">
        <v>1087</v>
      </c>
      <c r="AI166" t="s">
        <v>34</v>
      </c>
      <c r="AJ166" t="s">
        <v>1673</v>
      </c>
      <c r="AK166" t="s">
        <v>1674</v>
      </c>
    </row>
    <row r="167" spans="1:127" x14ac:dyDescent="0.25">
      <c r="A167">
        <v>8</v>
      </c>
      <c r="B167">
        <v>164</v>
      </c>
      <c r="C167" t="s">
        <v>1662</v>
      </c>
      <c r="D167" t="s">
        <v>1663</v>
      </c>
      <c r="E167">
        <v>2018</v>
      </c>
      <c r="F167" s="83" t="s">
        <v>55</v>
      </c>
      <c r="G167" t="s">
        <v>1112</v>
      </c>
      <c r="H167" t="s">
        <v>1664</v>
      </c>
      <c r="I167" t="s">
        <v>1665</v>
      </c>
      <c r="J167" t="s">
        <v>1640</v>
      </c>
      <c r="K167" t="s">
        <v>1640</v>
      </c>
      <c r="L167" t="s">
        <v>1640</v>
      </c>
      <c r="M167" t="s">
        <v>1666</v>
      </c>
      <c r="N167" t="s">
        <v>1101</v>
      </c>
      <c r="O167" t="s">
        <v>1667</v>
      </c>
      <c r="P167" t="s">
        <v>34</v>
      </c>
      <c r="Q167" t="s">
        <v>34</v>
      </c>
      <c r="R167" t="s">
        <v>22</v>
      </c>
      <c r="S167" t="s">
        <v>1668</v>
      </c>
      <c r="T167" t="s">
        <v>1669</v>
      </c>
      <c r="U167" t="s">
        <v>1669</v>
      </c>
      <c r="V167" t="s">
        <v>1682</v>
      </c>
      <c r="X167" t="s">
        <v>1667</v>
      </c>
      <c r="Y167" t="s">
        <v>1671</v>
      </c>
      <c r="Z167" t="s">
        <v>1152</v>
      </c>
      <c r="AA167">
        <v>483000</v>
      </c>
      <c r="AB167" t="s">
        <v>34</v>
      </c>
      <c r="AC167" t="s">
        <v>34</v>
      </c>
      <c r="AD167" t="s">
        <v>1672</v>
      </c>
      <c r="AE167" t="s">
        <v>34</v>
      </c>
      <c r="AF167" t="s">
        <v>1319</v>
      </c>
      <c r="AG167" t="s">
        <v>1673</v>
      </c>
      <c r="AH167" t="s">
        <v>1087</v>
      </c>
      <c r="AI167" t="s">
        <v>34</v>
      </c>
      <c r="AJ167" t="s">
        <v>1673</v>
      </c>
      <c r="AK167" t="s">
        <v>1674</v>
      </c>
    </row>
    <row r="168" spans="1:127" x14ac:dyDescent="0.25">
      <c r="A168">
        <v>8</v>
      </c>
      <c r="B168">
        <v>165</v>
      </c>
      <c r="C168" t="s">
        <v>1662</v>
      </c>
      <c r="D168" t="s">
        <v>1663</v>
      </c>
      <c r="E168">
        <v>2018</v>
      </c>
      <c r="F168" s="83" t="s">
        <v>55</v>
      </c>
      <c r="G168" t="s">
        <v>1112</v>
      </c>
      <c r="H168" t="s">
        <v>1664</v>
      </c>
      <c r="I168" t="s">
        <v>1665</v>
      </c>
      <c r="J168" t="s">
        <v>1640</v>
      </c>
      <c r="K168" t="s">
        <v>1640</v>
      </c>
      <c r="L168" t="s">
        <v>1640</v>
      </c>
      <c r="M168" t="s">
        <v>1666</v>
      </c>
      <c r="N168" t="s">
        <v>1101</v>
      </c>
      <c r="O168" t="s">
        <v>1667</v>
      </c>
      <c r="P168" t="s">
        <v>34</v>
      </c>
      <c r="Q168" t="s">
        <v>34</v>
      </c>
      <c r="R168" t="s">
        <v>22</v>
      </c>
      <c r="S168" t="s">
        <v>1668</v>
      </c>
      <c r="T168" t="s">
        <v>1669</v>
      </c>
      <c r="U168" t="s">
        <v>1669</v>
      </c>
      <c r="V168" t="s">
        <v>1683</v>
      </c>
      <c r="X168" t="s">
        <v>1667</v>
      </c>
      <c r="Y168" t="s">
        <v>1671</v>
      </c>
      <c r="Z168" t="s">
        <v>1152</v>
      </c>
      <c r="AA168">
        <v>27000</v>
      </c>
      <c r="AB168" t="s">
        <v>34</v>
      </c>
      <c r="AC168" t="s">
        <v>34</v>
      </c>
      <c r="AD168" t="s">
        <v>1672</v>
      </c>
      <c r="AE168" t="s">
        <v>34</v>
      </c>
      <c r="AF168" t="s">
        <v>1319</v>
      </c>
      <c r="AG168" t="s">
        <v>1673</v>
      </c>
      <c r="AH168" t="s">
        <v>1087</v>
      </c>
      <c r="AI168" t="s">
        <v>34</v>
      </c>
      <c r="AJ168" t="s">
        <v>1673</v>
      </c>
      <c r="AK168" t="s">
        <v>1674</v>
      </c>
    </row>
    <row r="169" spans="1:127" x14ac:dyDescent="0.25">
      <c r="A169">
        <v>8</v>
      </c>
      <c r="B169">
        <v>166</v>
      </c>
      <c r="C169" t="s">
        <v>1662</v>
      </c>
      <c r="D169" t="s">
        <v>1663</v>
      </c>
      <c r="E169">
        <v>2018</v>
      </c>
      <c r="F169" s="83" t="s">
        <v>55</v>
      </c>
      <c r="G169" t="s">
        <v>1112</v>
      </c>
      <c r="H169" t="s">
        <v>1664</v>
      </c>
      <c r="I169" t="s">
        <v>1665</v>
      </c>
      <c r="J169" t="s">
        <v>1640</v>
      </c>
      <c r="K169" t="s">
        <v>1640</v>
      </c>
      <c r="L169" t="s">
        <v>1640</v>
      </c>
      <c r="M169" t="s">
        <v>1666</v>
      </c>
      <c r="N169" t="s">
        <v>1101</v>
      </c>
      <c r="O169" t="s">
        <v>1667</v>
      </c>
      <c r="P169" t="s">
        <v>34</v>
      </c>
      <c r="Q169" t="s">
        <v>34</v>
      </c>
      <c r="R169" t="s">
        <v>22</v>
      </c>
      <c r="S169" t="s">
        <v>1668</v>
      </c>
      <c r="T169" t="s">
        <v>1669</v>
      </c>
      <c r="U169" t="s">
        <v>1669</v>
      </c>
      <c r="V169" t="s">
        <v>1684</v>
      </c>
      <c r="W169" t="s">
        <v>1685</v>
      </c>
      <c r="X169" t="s">
        <v>1667</v>
      </c>
      <c r="Y169" t="s">
        <v>1671</v>
      </c>
      <c r="Z169" t="s">
        <v>1686</v>
      </c>
      <c r="AB169" t="s">
        <v>1687</v>
      </c>
      <c r="AC169" t="s">
        <v>1688</v>
      </c>
      <c r="AD169" t="s">
        <v>1689</v>
      </c>
      <c r="AE169" t="s">
        <v>34</v>
      </c>
      <c r="AF169" t="s">
        <v>1319</v>
      </c>
      <c r="AG169" t="s">
        <v>1673</v>
      </c>
      <c r="AH169" t="s">
        <v>1087</v>
      </c>
      <c r="AI169" t="s">
        <v>34</v>
      </c>
      <c r="AJ169" t="s">
        <v>1673</v>
      </c>
      <c r="AK169" t="s">
        <v>1690</v>
      </c>
    </row>
    <row r="170" spans="1:127" x14ac:dyDescent="0.25">
      <c r="A170">
        <v>15</v>
      </c>
      <c r="B170">
        <v>167</v>
      </c>
      <c r="C170" t="s">
        <v>89</v>
      </c>
      <c r="D170" s="72" t="s">
        <v>90</v>
      </c>
      <c r="E170" s="74">
        <v>2016</v>
      </c>
      <c r="F170" t="s">
        <v>91</v>
      </c>
      <c r="G170" t="s">
        <v>1071</v>
      </c>
      <c r="H170" t="s">
        <v>1624</v>
      </c>
      <c r="I170" s="52" t="s">
        <v>1691</v>
      </c>
      <c r="M170" t="s">
        <v>1632</v>
      </c>
      <c r="N170" t="s">
        <v>1149</v>
      </c>
      <c r="O170" t="s">
        <v>1155</v>
      </c>
      <c r="P170" t="s">
        <v>34</v>
      </c>
      <c r="Q170" t="s">
        <v>1692</v>
      </c>
      <c r="R170" t="s">
        <v>22</v>
      </c>
      <c r="S170" t="s">
        <v>34</v>
      </c>
      <c r="T170" t="s">
        <v>34</v>
      </c>
      <c r="U170" t="s">
        <v>34</v>
      </c>
      <c r="V170" s="52" t="s">
        <v>1691</v>
      </c>
      <c r="W170" t="s">
        <v>1693</v>
      </c>
      <c r="X170" t="s">
        <v>1155</v>
      </c>
      <c r="Y170" t="s">
        <v>1632</v>
      </c>
      <c r="Z170" t="s">
        <v>1152</v>
      </c>
      <c r="AA170">
        <v>2.9</v>
      </c>
      <c r="AB170" t="s">
        <v>34</v>
      </c>
      <c r="AC170" t="s">
        <v>34</v>
      </c>
      <c r="AD170" t="s">
        <v>34</v>
      </c>
      <c r="AE170" t="s">
        <v>34</v>
      </c>
      <c r="AF170" t="s">
        <v>1694</v>
      </c>
      <c r="AG170" t="s">
        <v>34</v>
      </c>
      <c r="AH170" t="s">
        <v>1695</v>
      </c>
      <c r="AI170" t="s">
        <v>1696</v>
      </c>
      <c r="AJ170" t="s">
        <v>34</v>
      </c>
      <c r="AL170" t="s">
        <v>34</v>
      </c>
      <c r="AM170" t="s">
        <v>34</v>
      </c>
      <c r="AN170" t="s">
        <v>34</v>
      </c>
      <c r="AO170" t="s">
        <v>34</v>
      </c>
      <c r="AP170" t="s">
        <v>34</v>
      </c>
      <c r="AQ170" t="s">
        <v>34</v>
      </c>
      <c r="AR170" t="s">
        <v>34</v>
      </c>
      <c r="AS170" t="s">
        <v>34</v>
      </c>
      <c r="AT170" t="s">
        <v>34</v>
      </c>
      <c r="AU170" t="s">
        <v>34</v>
      </c>
      <c r="AV170" t="s">
        <v>34</v>
      </c>
      <c r="AW170" t="s">
        <v>34</v>
      </c>
      <c r="AX170" t="s">
        <v>34</v>
      </c>
      <c r="AY170" t="s">
        <v>34</v>
      </c>
      <c r="AZ170" t="s">
        <v>34</v>
      </c>
      <c r="BA170" t="s">
        <v>34</v>
      </c>
      <c r="BB170" t="s">
        <v>34</v>
      </c>
      <c r="BC170" t="s">
        <v>34</v>
      </c>
      <c r="BD170" t="s">
        <v>34</v>
      </c>
      <c r="BE170" t="s">
        <v>34</v>
      </c>
      <c r="BF170" t="s">
        <v>34</v>
      </c>
      <c r="BG170" t="s">
        <v>34</v>
      </c>
      <c r="BH170" t="s">
        <v>34</v>
      </c>
      <c r="BI170" t="s">
        <v>34</v>
      </c>
      <c r="BJ170" t="s">
        <v>34</v>
      </c>
      <c r="BK170" t="s">
        <v>34</v>
      </c>
      <c r="BL170" t="s">
        <v>34</v>
      </c>
      <c r="BM170" t="s">
        <v>34</v>
      </c>
      <c r="BN170" t="s">
        <v>34</v>
      </c>
      <c r="BO170" t="s">
        <v>34</v>
      </c>
      <c r="BP170" t="s">
        <v>34</v>
      </c>
      <c r="BQ170" t="s">
        <v>34</v>
      </c>
      <c r="BR170" t="s">
        <v>34</v>
      </c>
      <c r="BS170" t="s">
        <v>34</v>
      </c>
      <c r="BT170" t="s">
        <v>34</v>
      </c>
      <c r="BU170" t="s">
        <v>34</v>
      </c>
      <c r="BV170" t="s">
        <v>34</v>
      </c>
      <c r="BW170" t="s">
        <v>34</v>
      </c>
      <c r="BX170" t="s">
        <v>34</v>
      </c>
      <c r="BY170" t="s">
        <v>34</v>
      </c>
      <c r="BZ170" t="s">
        <v>34</v>
      </c>
      <c r="CA170" t="s">
        <v>34</v>
      </c>
      <c r="CB170" t="s">
        <v>34</v>
      </c>
      <c r="CC170" t="s">
        <v>34</v>
      </c>
      <c r="CD170" t="s">
        <v>34</v>
      </c>
      <c r="CE170" t="s">
        <v>34</v>
      </c>
      <c r="CF170" t="s">
        <v>34</v>
      </c>
      <c r="CG170" t="s">
        <v>34</v>
      </c>
      <c r="CH170" t="s">
        <v>34</v>
      </c>
      <c r="CI170" t="s">
        <v>34</v>
      </c>
      <c r="CJ170" t="s">
        <v>34</v>
      </c>
      <c r="CK170" t="s">
        <v>34</v>
      </c>
      <c r="CL170" t="s">
        <v>34</v>
      </c>
      <c r="CM170" t="s">
        <v>34</v>
      </c>
      <c r="CN170" t="s">
        <v>34</v>
      </c>
      <c r="CO170" t="s">
        <v>34</v>
      </c>
      <c r="CP170" t="s">
        <v>34</v>
      </c>
      <c r="CQ170" t="s">
        <v>34</v>
      </c>
      <c r="CR170" t="s">
        <v>34</v>
      </c>
      <c r="CS170" t="s">
        <v>34</v>
      </c>
      <c r="CT170" t="s">
        <v>34</v>
      </c>
      <c r="CU170" t="s">
        <v>34</v>
      </c>
      <c r="CV170" t="s">
        <v>34</v>
      </c>
      <c r="CW170" t="s">
        <v>34</v>
      </c>
      <c r="CX170" t="s">
        <v>34</v>
      </c>
      <c r="CY170" t="s">
        <v>34</v>
      </c>
      <c r="CZ170" t="s">
        <v>34</v>
      </c>
      <c r="DA170" t="s">
        <v>34</v>
      </c>
      <c r="DB170" t="s">
        <v>34</v>
      </c>
      <c r="DC170" t="s">
        <v>34</v>
      </c>
      <c r="DD170" t="s">
        <v>34</v>
      </c>
      <c r="DE170" t="s">
        <v>34</v>
      </c>
      <c r="DF170" t="s">
        <v>34</v>
      </c>
      <c r="DG170" t="s">
        <v>34</v>
      </c>
      <c r="DH170" t="s">
        <v>34</v>
      </c>
      <c r="DI170" t="s">
        <v>34</v>
      </c>
      <c r="DJ170" t="s">
        <v>34</v>
      </c>
      <c r="DK170" t="s">
        <v>34</v>
      </c>
      <c r="DL170" t="s">
        <v>34</v>
      </c>
      <c r="DM170" t="s">
        <v>34</v>
      </c>
      <c r="DN170" t="s">
        <v>34</v>
      </c>
      <c r="DO170" t="s">
        <v>34</v>
      </c>
      <c r="DP170" t="s">
        <v>34</v>
      </c>
      <c r="DQ170" t="s">
        <v>34</v>
      </c>
      <c r="DR170" t="s">
        <v>34</v>
      </c>
      <c r="DS170" t="s">
        <v>34</v>
      </c>
      <c r="DT170" t="s">
        <v>34</v>
      </c>
      <c r="DU170" t="s">
        <v>34</v>
      </c>
      <c r="DV170" t="s">
        <v>34</v>
      </c>
      <c r="DW170" t="s">
        <v>34</v>
      </c>
    </row>
    <row r="171" spans="1:127" x14ac:dyDescent="0.25">
      <c r="A171">
        <v>15</v>
      </c>
      <c r="B171">
        <v>168</v>
      </c>
      <c r="C171" t="s">
        <v>89</v>
      </c>
      <c r="D171" s="72" t="s">
        <v>90</v>
      </c>
      <c r="E171" s="74">
        <v>2016</v>
      </c>
      <c r="F171" t="s">
        <v>91</v>
      </c>
      <c r="G171" t="s">
        <v>1071</v>
      </c>
      <c r="H171" t="s">
        <v>1624</v>
      </c>
      <c r="I171" s="52" t="s">
        <v>1697</v>
      </c>
      <c r="M171" t="s">
        <v>1632</v>
      </c>
      <c r="N171" t="s">
        <v>1149</v>
      </c>
      <c r="O171" t="s">
        <v>1155</v>
      </c>
      <c r="P171" t="s">
        <v>34</v>
      </c>
      <c r="Q171" t="s">
        <v>1692</v>
      </c>
      <c r="R171" t="s">
        <v>22</v>
      </c>
      <c r="S171" t="s">
        <v>34</v>
      </c>
      <c r="T171" t="s">
        <v>34</v>
      </c>
      <c r="U171" t="s">
        <v>34</v>
      </c>
      <c r="V171" s="52" t="s">
        <v>1697</v>
      </c>
      <c r="W171" t="s">
        <v>1693</v>
      </c>
      <c r="X171" t="s">
        <v>1155</v>
      </c>
      <c r="Y171" t="s">
        <v>1632</v>
      </c>
      <c r="Z171" t="s">
        <v>1152</v>
      </c>
      <c r="AA171">
        <v>0.7</v>
      </c>
      <c r="AB171" t="s">
        <v>34</v>
      </c>
      <c r="AC171" t="s">
        <v>34</v>
      </c>
      <c r="AD171" t="s">
        <v>34</v>
      </c>
      <c r="AE171" t="s">
        <v>34</v>
      </c>
      <c r="AF171" t="s">
        <v>1694</v>
      </c>
      <c r="AG171" t="s">
        <v>34</v>
      </c>
      <c r="AH171" t="s">
        <v>1695</v>
      </c>
      <c r="AI171" t="s">
        <v>1696</v>
      </c>
      <c r="AJ171" t="s">
        <v>34</v>
      </c>
      <c r="AL171" t="s">
        <v>34</v>
      </c>
      <c r="AM171" t="s">
        <v>34</v>
      </c>
      <c r="AN171" t="s">
        <v>34</v>
      </c>
      <c r="AO171" t="s">
        <v>34</v>
      </c>
      <c r="AP171" t="s">
        <v>34</v>
      </c>
      <c r="AQ171" t="s">
        <v>34</v>
      </c>
      <c r="AR171" t="s">
        <v>34</v>
      </c>
      <c r="AS171" t="s">
        <v>34</v>
      </c>
      <c r="AT171" t="s">
        <v>34</v>
      </c>
      <c r="AU171" t="s">
        <v>34</v>
      </c>
      <c r="AV171" t="s">
        <v>34</v>
      </c>
      <c r="AW171" t="s">
        <v>34</v>
      </c>
      <c r="AX171" t="s">
        <v>34</v>
      </c>
      <c r="AY171" t="s">
        <v>34</v>
      </c>
      <c r="AZ171" t="s">
        <v>34</v>
      </c>
      <c r="BA171" t="s">
        <v>34</v>
      </c>
      <c r="BB171" t="s">
        <v>34</v>
      </c>
      <c r="BC171" t="s">
        <v>34</v>
      </c>
      <c r="BD171" t="s">
        <v>34</v>
      </c>
      <c r="BE171" t="s">
        <v>34</v>
      </c>
      <c r="BF171" t="s">
        <v>34</v>
      </c>
      <c r="BG171" t="s">
        <v>34</v>
      </c>
      <c r="BH171" t="s">
        <v>34</v>
      </c>
      <c r="BI171" t="s">
        <v>34</v>
      </c>
      <c r="BJ171" t="s">
        <v>34</v>
      </c>
      <c r="BK171" t="s">
        <v>34</v>
      </c>
      <c r="BL171" t="s">
        <v>34</v>
      </c>
      <c r="BM171" t="s">
        <v>34</v>
      </c>
      <c r="BN171" t="s">
        <v>34</v>
      </c>
      <c r="BO171" t="s">
        <v>34</v>
      </c>
      <c r="BP171" t="s">
        <v>34</v>
      </c>
      <c r="BQ171" t="s">
        <v>34</v>
      </c>
      <c r="BR171" t="s">
        <v>34</v>
      </c>
      <c r="BS171" t="s">
        <v>34</v>
      </c>
      <c r="BT171" t="s">
        <v>34</v>
      </c>
      <c r="BU171" t="s">
        <v>34</v>
      </c>
      <c r="BV171" t="s">
        <v>34</v>
      </c>
      <c r="BW171" t="s">
        <v>34</v>
      </c>
      <c r="BX171" t="s">
        <v>34</v>
      </c>
      <c r="BY171" t="s">
        <v>34</v>
      </c>
      <c r="BZ171" t="s">
        <v>34</v>
      </c>
      <c r="CA171" t="s">
        <v>34</v>
      </c>
      <c r="CB171" t="s">
        <v>34</v>
      </c>
      <c r="CC171" t="s">
        <v>34</v>
      </c>
      <c r="CD171" t="s">
        <v>34</v>
      </c>
      <c r="CE171" t="s">
        <v>34</v>
      </c>
      <c r="CF171" t="s">
        <v>34</v>
      </c>
      <c r="CG171" t="s">
        <v>34</v>
      </c>
      <c r="CH171" t="s">
        <v>34</v>
      </c>
      <c r="CI171" t="s">
        <v>34</v>
      </c>
      <c r="CJ171" t="s">
        <v>34</v>
      </c>
      <c r="CK171" t="s">
        <v>34</v>
      </c>
      <c r="CL171" t="s">
        <v>34</v>
      </c>
      <c r="CM171" t="s">
        <v>34</v>
      </c>
      <c r="CN171" t="s">
        <v>34</v>
      </c>
      <c r="CO171" t="s">
        <v>34</v>
      </c>
      <c r="CP171" t="s">
        <v>34</v>
      </c>
      <c r="CQ171" t="s">
        <v>34</v>
      </c>
      <c r="CR171" t="s">
        <v>34</v>
      </c>
      <c r="CS171" t="s">
        <v>34</v>
      </c>
      <c r="CT171" t="s">
        <v>34</v>
      </c>
      <c r="CU171" t="s">
        <v>34</v>
      </c>
      <c r="CV171" t="s">
        <v>34</v>
      </c>
      <c r="CW171" t="s">
        <v>34</v>
      </c>
      <c r="CX171" t="s">
        <v>34</v>
      </c>
      <c r="CY171" t="s">
        <v>34</v>
      </c>
      <c r="CZ171" t="s">
        <v>34</v>
      </c>
      <c r="DA171" t="s">
        <v>34</v>
      </c>
      <c r="DB171" t="s">
        <v>34</v>
      </c>
      <c r="DC171" t="s">
        <v>34</v>
      </c>
      <c r="DD171" t="s">
        <v>34</v>
      </c>
      <c r="DE171" t="s">
        <v>34</v>
      </c>
      <c r="DF171" t="s">
        <v>34</v>
      </c>
      <c r="DG171" t="s">
        <v>34</v>
      </c>
      <c r="DH171" t="s">
        <v>34</v>
      </c>
      <c r="DI171" t="s">
        <v>34</v>
      </c>
      <c r="DJ171" t="s">
        <v>34</v>
      </c>
      <c r="DK171" t="s">
        <v>34</v>
      </c>
      <c r="DL171" t="s">
        <v>34</v>
      </c>
      <c r="DM171" t="s">
        <v>34</v>
      </c>
      <c r="DN171" t="s">
        <v>34</v>
      </c>
      <c r="DO171" t="s">
        <v>34</v>
      </c>
      <c r="DP171" t="s">
        <v>34</v>
      </c>
      <c r="DQ171" t="s">
        <v>34</v>
      </c>
      <c r="DR171" t="s">
        <v>34</v>
      </c>
      <c r="DS171" t="s">
        <v>34</v>
      </c>
      <c r="DT171" t="s">
        <v>34</v>
      </c>
      <c r="DU171" t="s">
        <v>34</v>
      </c>
      <c r="DV171" t="s">
        <v>34</v>
      </c>
      <c r="DW171" t="s">
        <v>34</v>
      </c>
    </row>
    <row r="172" spans="1:127" x14ac:dyDescent="0.25">
      <c r="A172">
        <v>15</v>
      </c>
      <c r="B172">
        <v>169</v>
      </c>
      <c r="C172" t="s">
        <v>89</v>
      </c>
      <c r="D172" s="72" t="s">
        <v>90</v>
      </c>
      <c r="E172" s="74">
        <v>2016</v>
      </c>
      <c r="F172" t="s">
        <v>91</v>
      </c>
      <c r="G172" t="s">
        <v>1071</v>
      </c>
      <c r="H172" t="s">
        <v>1624</v>
      </c>
      <c r="I172" s="52" t="s">
        <v>1698</v>
      </c>
      <c r="M172" t="s">
        <v>1632</v>
      </c>
      <c r="N172" t="s">
        <v>1149</v>
      </c>
      <c r="O172" t="s">
        <v>1155</v>
      </c>
      <c r="P172" t="s">
        <v>34</v>
      </c>
      <c r="Q172" t="s">
        <v>1692</v>
      </c>
      <c r="R172" t="s">
        <v>22</v>
      </c>
      <c r="S172" t="s">
        <v>34</v>
      </c>
      <c r="T172" t="s">
        <v>34</v>
      </c>
      <c r="U172" t="s">
        <v>34</v>
      </c>
      <c r="V172" s="52" t="s">
        <v>1698</v>
      </c>
      <c r="W172" t="s">
        <v>1693</v>
      </c>
      <c r="X172" t="s">
        <v>1155</v>
      </c>
      <c r="Y172" t="s">
        <v>1632</v>
      </c>
      <c r="Z172" t="s">
        <v>1152</v>
      </c>
      <c r="AA172">
        <v>2.9</v>
      </c>
      <c r="AB172" t="s">
        <v>34</v>
      </c>
      <c r="AC172" t="s">
        <v>34</v>
      </c>
      <c r="AD172" t="s">
        <v>34</v>
      </c>
      <c r="AE172" t="s">
        <v>34</v>
      </c>
      <c r="AF172" t="s">
        <v>1694</v>
      </c>
      <c r="AG172" t="s">
        <v>34</v>
      </c>
      <c r="AH172" t="s">
        <v>1695</v>
      </c>
      <c r="AI172" t="s">
        <v>1696</v>
      </c>
      <c r="AJ172" t="s">
        <v>34</v>
      </c>
      <c r="AL172" t="s">
        <v>34</v>
      </c>
      <c r="AM172" t="s">
        <v>34</v>
      </c>
      <c r="AN172" t="s">
        <v>34</v>
      </c>
      <c r="AO172" t="s">
        <v>34</v>
      </c>
      <c r="AP172" t="s">
        <v>34</v>
      </c>
      <c r="AQ172" t="s">
        <v>34</v>
      </c>
      <c r="AR172" t="s">
        <v>34</v>
      </c>
      <c r="AS172" t="s">
        <v>34</v>
      </c>
      <c r="AT172" t="s">
        <v>34</v>
      </c>
      <c r="AU172" t="s">
        <v>34</v>
      </c>
      <c r="AV172" t="s">
        <v>34</v>
      </c>
      <c r="AW172" t="s">
        <v>34</v>
      </c>
      <c r="AX172" t="s">
        <v>34</v>
      </c>
      <c r="AY172" t="s">
        <v>34</v>
      </c>
      <c r="AZ172" t="s">
        <v>34</v>
      </c>
      <c r="BA172" t="s">
        <v>34</v>
      </c>
      <c r="BB172" t="s">
        <v>34</v>
      </c>
      <c r="BC172" t="s">
        <v>34</v>
      </c>
      <c r="BD172" t="s">
        <v>34</v>
      </c>
      <c r="BE172" t="s">
        <v>34</v>
      </c>
      <c r="BF172" t="s">
        <v>34</v>
      </c>
      <c r="BG172" t="s">
        <v>34</v>
      </c>
      <c r="BH172" t="s">
        <v>34</v>
      </c>
      <c r="BI172" t="s">
        <v>34</v>
      </c>
      <c r="BJ172" t="s">
        <v>34</v>
      </c>
      <c r="BK172" t="s">
        <v>34</v>
      </c>
      <c r="BL172" t="s">
        <v>34</v>
      </c>
      <c r="BM172" t="s">
        <v>34</v>
      </c>
      <c r="BN172" t="s">
        <v>34</v>
      </c>
      <c r="BO172" t="s">
        <v>34</v>
      </c>
      <c r="BP172" t="s">
        <v>34</v>
      </c>
      <c r="BQ172" t="s">
        <v>34</v>
      </c>
      <c r="BR172" t="s">
        <v>34</v>
      </c>
      <c r="BS172" t="s">
        <v>34</v>
      </c>
      <c r="BT172" t="s">
        <v>34</v>
      </c>
      <c r="BU172" t="s">
        <v>34</v>
      </c>
      <c r="BV172" t="s">
        <v>34</v>
      </c>
      <c r="BW172" t="s">
        <v>34</v>
      </c>
      <c r="BX172" t="s">
        <v>34</v>
      </c>
      <c r="BY172" t="s">
        <v>34</v>
      </c>
      <c r="BZ172" t="s">
        <v>34</v>
      </c>
      <c r="CA172" t="s">
        <v>34</v>
      </c>
      <c r="CB172" t="s">
        <v>34</v>
      </c>
      <c r="CC172" t="s">
        <v>34</v>
      </c>
      <c r="CD172" t="s">
        <v>34</v>
      </c>
      <c r="CE172" t="s">
        <v>34</v>
      </c>
      <c r="CF172" t="s">
        <v>34</v>
      </c>
      <c r="CG172" t="s">
        <v>34</v>
      </c>
      <c r="CH172" t="s">
        <v>34</v>
      </c>
      <c r="CI172" t="s">
        <v>34</v>
      </c>
      <c r="CJ172" t="s">
        <v>34</v>
      </c>
      <c r="CK172" t="s">
        <v>34</v>
      </c>
      <c r="CL172" t="s">
        <v>34</v>
      </c>
      <c r="CM172" t="s">
        <v>34</v>
      </c>
      <c r="CN172" t="s">
        <v>34</v>
      </c>
      <c r="CO172" t="s">
        <v>34</v>
      </c>
      <c r="CP172" t="s">
        <v>34</v>
      </c>
      <c r="CQ172" t="s">
        <v>34</v>
      </c>
      <c r="CR172" t="s">
        <v>34</v>
      </c>
      <c r="CS172" t="s">
        <v>34</v>
      </c>
      <c r="CT172" t="s">
        <v>34</v>
      </c>
      <c r="CU172" t="s">
        <v>34</v>
      </c>
      <c r="CV172" t="s">
        <v>34</v>
      </c>
      <c r="CW172" t="s">
        <v>34</v>
      </c>
      <c r="CX172" t="s">
        <v>34</v>
      </c>
      <c r="CY172" t="s">
        <v>34</v>
      </c>
      <c r="CZ172" t="s">
        <v>34</v>
      </c>
      <c r="DA172" t="s">
        <v>34</v>
      </c>
      <c r="DB172" t="s">
        <v>34</v>
      </c>
      <c r="DC172" t="s">
        <v>34</v>
      </c>
      <c r="DD172" t="s">
        <v>34</v>
      </c>
      <c r="DE172" t="s">
        <v>34</v>
      </c>
      <c r="DF172" t="s">
        <v>34</v>
      </c>
      <c r="DG172" t="s">
        <v>34</v>
      </c>
      <c r="DH172" t="s">
        <v>34</v>
      </c>
      <c r="DI172" t="s">
        <v>34</v>
      </c>
      <c r="DJ172" t="s">
        <v>34</v>
      </c>
      <c r="DK172" t="s">
        <v>34</v>
      </c>
      <c r="DL172" t="s">
        <v>34</v>
      </c>
      <c r="DM172" t="s">
        <v>34</v>
      </c>
      <c r="DN172" t="s">
        <v>34</v>
      </c>
      <c r="DO172" t="s">
        <v>34</v>
      </c>
      <c r="DP172" t="s">
        <v>34</v>
      </c>
      <c r="DQ172" t="s">
        <v>34</v>
      </c>
      <c r="DR172" t="s">
        <v>34</v>
      </c>
      <c r="DS172" t="s">
        <v>34</v>
      </c>
      <c r="DT172" t="s">
        <v>34</v>
      </c>
      <c r="DU172" t="s">
        <v>34</v>
      </c>
      <c r="DV172" t="s">
        <v>34</v>
      </c>
      <c r="DW172" t="s">
        <v>34</v>
      </c>
    </row>
    <row r="173" spans="1:127" x14ac:dyDescent="0.25">
      <c r="A173">
        <v>15</v>
      </c>
      <c r="B173">
        <v>170</v>
      </c>
      <c r="C173" t="s">
        <v>89</v>
      </c>
      <c r="D173" s="72" t="s">
        <v>90</v>
      </c>
      <c r="E173" s="74">
        <v>2016</v>
      </c>
      <c r="F173" t="s">
        <v>91</v>
      </c>
      <c r="G173" t="s">
        <v>1071</v>
      </c>
      <c r="H173" t="s">
        <v>1624</v>
      </c>
      <c r="I173" s="52" t="s">
        <v>1699</v>
      </c>
      <c r="M173" t="s">
        <v>1632</v>
      </c>
      <c r="N173" t="s">
        <v>1149</v>
      </c>
      <c r="O173" t="s">
        <v>1155</v>
      </c>
      <c r="P173" t="s">
        <v>34</v>
      </c>
      <c r="Q173" t="s">
        <v>1692</v>
      </c>
      <c r="R173" t="s">
        <v>22</v>
      </c>
      <c r="S173" t="s">
        <v>34</v>
      </c>
      <c r="T173" t="s">
        <v>34</v>
      </c>
      <c r="U173" t="s">
        <v>34</v>
      </c>
      <c r="V173" s="52" t="s">
        <v>1699</v>
      </c>
      <c r="W173" t="s">
        <v>1693</v>
      </c>
      <c r="X173" t="s">
        <v>1155</v>
      </c>
      <c r="Y173" t="s">
        <v>1632</v>
      </c>
      <c r="Z173" t="s">
        <v>1152</v>
      </c>
      <c r="AA173">
        <v>7.3</v>
      </c>
      <c r="AB173" t="s">
        <v>34</v>
      </c>
      <c r="AC173" t="s">
        <v>34</v>
      </c>
      <c r="AD173" t="s">
        <v>34</v>
      </c>
      <c r="AE173" t="s">
        <v>34</v>
      </c>
      <c r="AF173" t="s">
        <v>1694</v>
      </c>
      <c r="AG173" t="s">
        <v>34</v>
      </c>
      <c r="AH173" t="s">
        <v>1695</v>
      </c>
      <c r="AI173" t="s">
        <v>1696</v>
      </c>
      <c r="AJ173" t="s">
        <v>34</v>
      </c>
      <c r="AL173" t="s">
        <v>34</v>
      </c>
      <c r="AM173" t="s">
        <v>34</v>
      </c>
      <c r="AN173" t="s">
        <v>34</v>
      </c>
      <c r="AO173" t="s">
        <v>34</v>
      </c>
      <c r="AP173" t="s">
        <v>34</v>
      </c>
      <c r="AQ173" t="s">
        <v>34</v>
      </c>
      <c r="AR173" t="s">
        <v>34</v>
      </c>
      <c r="AS173" t="s">
        <v>34</v>
      </c>
      <c r="AT173" t="s">
        <v>34</v>
      </c>
      <c r="AU173" t="s">
        <v>34</v>
      </c>
      <c r="AV173" t="s">
        <v>34</v>
      </c>
      <c r="AW173" t="s">
        <v>34</v>
      </c>
      <c r="AX173" t="s">
        <v>34</v>
      </c>
      <c r="AY173" t="s">
        <v>34</v>
      </c>
      <c r="AZ173" t="s">
        <v>34</v>
      </c>
      <c r="BA173" t="s">
        <v>34</v>
      </c>
      <c r="BB173" t="s">
        <v>34</v>
      </c>
      <c r="BC173" t="s">
        <v>34</v>
      </c>
      <c r="BD173" t="s">
        <v>34</v>
      </c>
      <c r="BE173" t="s">
        <v>34</v>
      </c>
      <c r="BF173" t="s">
        <v>34</v>
      </c>
      <c r="BG173" t="s">
        <v>34</v>
      </c>
      <c r="BH173" t="s">
        <v>34</v>
      </c>
      <c r="BI173" t="s">
        <v>34</v>
      </c>
      <c r="BJ173" t="s">
        <v>34</v>
      </c>
      <c r="BK173" t="s">
        <v>34</v>
      </c>
      <c r="BL173" t="s">
        <v>34</v>
      </c>
      <c r="BM173" t="s">
        <v>34</v>
      </c>
      <c r="BN173" t="s">
        <v>34</v>
      </c>
      <c r="BO173" t="s">
        <v>34</v>
      </c>
      <c r="BP173" t="s">
        <v>34</v>
      </c>
      <c r="BQ173" t="s">
        <v>34</v>
      </c>
      <c r="BR173" t="s">
        <v>34</v>
      </c>
      <c r="BS173" t="s">
        <v>34</v>
      </c>
      <c r="BT173" t="s">
        <v>34</v>
      </c>
      <c r="BU173" t="s">
        <v>34</v>
      </c>
      <c r="BV173" t="s">
        <v>34</v>
      </c>
      <c r="BW173" t="s">
        <v>34</v>
      </c>
      <c r="BX173" t="s">
        <v>34</v>
      </c>
      <c r="BY173" t="s">
        <v>34</v>
      </c>
      <c r="BZ173" t="s">
        <v>34</v>
      </c>
      <c r="CA173" t="s">
        <v>34</v>
      </c>
      <c r="CB173" t="s">
        <v>34</v>
      </c>
      <c r="CC173" t="s">
        <v>34</v>
      </c>
      <c r="CD173" t="s">
        <v>34</v>
      </c>
      <c r="CE173" t="s">
        <v>34</v>
      </c>
      <c r="CF173" t="s">
        <v>34</v>
      </c>
      <c r="CG173" t="s">
        <v>34</v>
      </c>
      <c r="CH173" t="s">
        <v>34</v>
      </c>
      <c r="CI173" t="s">
        <v>34</v>
      </c>
      <c r="CJ173" t="s">
        <v>34</v>
      </c>
      <c r="CK173" t="s">
        <v>34</v>
      </c>
      <c r="CL173" t="s">
        <v>34</v>
      </c>
      <c r="CM173" t="s">
        <v>34</v>
      </c>
      <c r="CN173" t="s">
        <v>34</v>
      </c>
      <c r="CO173" t="s">
        <v>34</v>
      </c>
      <c r="CP173" t="s">
        <v>34</v>
      </c>
      <c r="CQ173" t="s">
        <v>34</v>
      </c>
      <c r="CR173" t="s">
        <v>34</v>
      </c>
      <c r="CS173" t="s">
        <v>34</v>
      </c>
      <c r="CT173" t="s">
        <v>34</v>
      </c>
      <c r="CU173" t="s">
        <v>34</v>
      </c>
      <c r="CV173" t="s">
        <v>34</v>
      </c>
      <c r="CW173" t="s">
        <v>34</v>
      </c>
      <c r="CX173" t="s">
        <v>34</v>
      </c>
      <c r="CY173" t="s">
        <v>34</v>
      </c>
      <c r="CZ173" t="s">
        <v>34</v>
      </c>
      <c r="DA173" t="s">
        <v>34</v>
      </c>
      <c r="DB173" t="s">
        <v>34</v>
      </c>
      <c r="DC173" t="s">
        <v>34</v>
      </c>
      <c r="DD173" t="s">
        <v>34</v>
      </c>
      <c r="DE173" t="s">
        <v>34</v>
      </c>
      <c r="DF173" t="s">
        <v>34</v>
      </c>
      <c r="DG173" t="s">
        <v>34</v>
      </c>
      <c r="DH173" t="s">
        <v>34</v>
      </c>
      <c r="DI173" t="s">
        <v>34</v>
      </c>
      <c r="DJ173" t="s">
        <v>34</v>
      </c>
      <c r="DK173" t="s">
        <v>34</v>
      </c>
      <c r="DL173" t="s">
        <v>34</v>
      </c>
      <c r="DM173" t="s">
        <v>34</v>
      </c>
      <c r="DN173" t="s">
        <v>34</v>
      </c>
      <c r="DO173" t="s">
        <v>34</v>
      </c>
      <c r="DP173" t="s">
        <v>34</v>
      </c>
      <c r="DQ173" t="s">
        <v>34</v>
      </c>
      <c r="DR173" t="s">
        <v>34</v>
      </c>
      <c r="DS173" t="s">
        <v>34</v>
      </c>
      <c r="DT173" t="s">
        <v>34</v>
      </c>
      <c r="DU173" t="s">
        <v>34</v>
      </c>
      <c r="DV173" t="s">
        <v>34</v>
      </c>
      <c r="DW173" t="s">
        <v>34</v>
      </c>
    </row>
    <row r="174" spans="1:127" x14ac:dyDescent="0.25">
      <c r="A174">
        <v>15</v>
      </c>
      <c r="B174">
        <v>171</v>
      </c>
      <c r="C174" t="s">
        <v>89</v>
      </c>
      <c r="D174" s="72" t="s">
        <v>90</v>
      </c>
      <c r="E174" s="74">
        <v>2016</v>
      </c>
      <c r="F174" t="s">
        <v>91</v>
      </c>
      <c r="G174" t="s">
        <v>1071</v>
      </c>
      <c r="H174" t="s">
        <v>1624</v>
      </c>
      <c r="I174" s="52" t="s">
        <v>1700</v>
      </c>
      <c r="M174" t="s">
        <v>1632</v>
      </c>
      <c r="N174" t="s">
        <v>1149</v>
      </c>
      <c r="O174" t="s">
        <v>1155</v>
      </c>
      <c r="P174" t="s">
        <v>34</v>
      </c>
      <c r="Q174" t="s">
        <v>1692</v>
      </c>
      <c r="R174" t="s">
        <v>22</v>
      </c>
      <c r="S174" t="s">
        <v>34</v>
      </c>
      <c r="T174" t="s">
        <v>34</v>
      </c>
      <c r="U174" t="s">
        <v>34</v>
      </c>
      <c r="V174" s="52" t="s">
        <v>1700</v>
      </c>
      <c r="W174" t="s">
        <v>1693</v>
      </c>
      <c r="X174" t="s">
        <v>1155</v>
      </c>
      <c r="Y174" t="s">
        <v>1632</v>
      </c>
      <c r="Z174" t="s">
        <v>1152</v>
      </c>
      <c r="AA174">
        <v>0.5</v>
      </c>
      <c r="AB174" t="s">
        <v>34</v>
      </c>
      <c r="AC174" t="s">
        <v>34</v>
      </c>
      <c r="AD174" t="s">
        <v>34</v>
      </c>
      <c r="AE174" t="s">
        <v>34</v>
      </c>
      <c r="AF174" t="s">
        <v>1694</v>
      </c>
      <c r="AG174" t="s">
        <v>34</v>
      </c>
      <c r="AH174" t="s">
        <v>1695</v>
      </c>
      <c r="AI174" t="s">
        <v>1696</v>
      </c>
      <c r="AJ174" t="s">
        <v>34</v>
      </c>
      <c r="AL174" t="s">
        <v>34</v>
      </c>
      <c r="AM174" t="s">
        <v>34</v>
      </c>
      <c r="AN174" t="s">
        <v>34</v>
      </c>
      <c r="AO174" t="s">
        <v>34</v>
      </c>
      <c r="AP174" t="s">
        <v>34</v>
      </c>
      <c r="AQ174" t="s">
        <v>34</v>
      </c>
      <c r="AR174" t="s">
        <v>34</v>
      </c>
      <c r="AS174" t="s">
        <v>34</v>
      </c>
      <c r="AT174" t="s">
        <v>34</v>
      </c>
      <c r="AU174" t="s">
        <v>34</v>
      </c>
      <c r="AV174" t="s">
        <v>34</v>
      </c>
      <c r="AW174" t="s">
        <v>34</v>
      </c>
      <c r="AX174" t="s">
        <v>34</v>
      </c>
      <c r="AY174" t="s">
        <v>34</v>
      </c>
      <c r="AZ174" t="s">
        <v>34</v>
      </c>
      <c r="BA174" t="s">
        <v>34</v>
      </c>
      <c r="BB174" t="s">
        <v>34</v>
      </c>
      <c r="BC174" t="s">
        <v>34</v>
      </c>
      <c r="BD174" t="s">
        <v>34</v>
      </c>
      <c r="BE174" t="s">
        <v>34</v>
      </c>
      <c r="BF174" t="s">
        <v>34</v>
      </c>
      <c r="BG174" t="s">
        <v>34</v>
      </c>
      <c r="BH174" t="s">
        <v>34</v>
      </c>
      <c r="BI174" t="s">
        <v>34</v>
      </c>
      <c r="BJ174" t="s">
        <v>34</v>
      </c>
      <c r="BK174" t="s">
        <v>34</v>
      </c>
      <c r="BL174" t="s">
        <v>34</v>
      </c>
      <c r="BM174" t="s">
        <v>34</v>
      </c>
      <c r="BN174" t="s">
        <v>34</v>
      </c>
      <c r="BO174" t="s">
        <v>34</v>
      </c>
      <c r="BP174" t="s">
        <v>34</v>
      </c>
      <c r="BQ174" t="s">
        <v>34</v>
      </c>
      <c r="BR174" t="s">
        <v>34</v>
      </c>
      <c r="BS174" t="s">
        <v>34</v>
      </c>
      <c r="BT174" t="s">
        <v>34</v>
      </c>
      <c r="BU174" t="s">
        <v>34</v>
      </c>
      <c r="BV174" t="s">
        <v>34</v>
      </c>
      <c r="BW174" t="s">
        <v>34</v>
      </c>
      <c r="BX174" t="s">
        <v>34</v>
      </c>
      <c r="BY174" t="s">
        <v>34</v>
      </c>
      <c r="BZ174" t="s">
        <v>34</v>
      </c>
      <c r="CA174" t="s">
        <v>34</v>
      </c>
      <c r="CB174" t="s">
        <v>34</v>
      </c>
      <c r="CC174" t="s">
        <v>34</v>
      </c>
      <c r="CD174" t="s">
        <v>34</v>
      </c>
      <c r="CE174" t="s">
        <v>34</v>
      </c>
      <c r="CF174" t="s">
        <v>34</v>
      </c>
      <c r="CG174" t="s">
        <v>34</v>
      </c>
      <c r="CH174" t="s">
        <v>34</v>
      </c>
      <c r="CI174" t="s">
        <v>34</v>
      </c>
      <c r="CJ174" t="s">
        <v>34</v>
      </c>
      <c r="CK174" t="s">
        <v>34</v>
      </c>
      <c r="CL174" t="s">
        <v>34</v>
      </c>
      <c r="CM174" t="s">
        <v>34</v>
      </c>
      <c r="CN174" t="s">
        <v>34</v>
      </c>
      <c r="CO174" t="s">
        <v>34</v>
      </c>
      <c r="CP174" t="s">
        <v>34</v>
      </c>
      <c r="CQ174" t="s">
        <v>34</v>
      </c>
      <c r="CR174" t="s">
        <v>34</v>
      </c>
      <c r="CS174" t="s">
        <v>34</v>
      </c>
      <c r="CT174" t="s">
        <v>34</v>
      </c>
      <c r="CU174" t="s">
        <v>34</v>
      </c>
      <c r="CV174" t="s">
        <v>34</v>
      </c>
      <c r="CW174" t="s">
        <v>34</v>
      </c>
      <c r="CX174" t="s">
        <v>34</v>
      </c>
      <c r="CY174" t="s">
        <v>34</v>
      </c>
      <c r="CZ174" t="s">
        <v>34</v>
      </c>
      <c r="DA174" t="s">
        <v>34</v>
      </c>
      <c r="DB174" t="s">
        <v>34</v>
      </c>
      <c r="DC174" t="s">
        <v>34</v>
      </c>
      <c r="DD174" t="s">
        <v>34</v>
      </c>
      <c r="DE174" t="s">
        <v>34</v>
      </c>
      <c r="DF174" t="s">
        <v>34</v>
      </c>
      <c r="DG174" t="s">
        <v>34</v>
      </c>
      <c r="DH174" t="s">
        <v>34</v>
      </c>
      <c r="DI174" t="s">
        <v>34</v>
      </c>
      <c r="DJ174" t="s">
        <v>34</v>
      </c>
      <c r="DK174" t="s">
        <v>34</v>
      </c>
      <c r="DL174" t="s">
        <v>34</v>
      </c>
      <c r="DM174" t="s">
        <v>34</v>
      </c>
      <c r="DN174" t="s">
        <v>34</v>
      </c>
      <c r="DO174" t="s">
        <v>34</v>
      </c>
      <c r="DP174" t="s">
        <v>34</v>
      </c>
      <c r="DQ174" t="s">
        <v>34</v>
      </c>
      <c r="DR174" t="s">
        <v>34</v>
      </c>
      <c r="DS174" t="s">
        <v>34</v>
      </c>
      <c r="DT174" t="s">
        <v>34</v>
      </c>
      <c r="DU174" t="s">
        <v>34</v>
      </c>
      <c r="DV174" t="s">
        <v>34</v>
      </c>
      <c r="DW174" t="s">
        <v>34</v>
      </c>
    </row>
    <row r="175" spans="1:127" x14ac:dyDescent="0.25">
      <c r="A175">
        <v>15</v>
      </c>
      <c r="B175">
        <v>172</v>
      </c>
      <c r="C175" t="s">
        <v>89</v>
      </c>
      <c r="D175" s="72" t="s">
        <v>90</v>
      </c>
      <c r="E175" s="74">
        <v>2016</v>
      </c>
      <c r="F175" t="s">
        <v>91</v>
      </c>
      <c r="G175" t="s">
        <v>1071</v>
      </c>
      <c r="H175" t="s">
        <v>1624</v>
      </c>
      <c r="I175" s="52" t="s">
        <v>1701</v>
      </c>
      <c r="M175" t="s">
        <v>1632</v>
      </c>
      <c r="N175" t="s">
        <v>1149</v>
      </c>
      <c r="O175" t="s">
        <v>1155</v>
      </c>
      <c r="P175" t="s">
        <v>34</v>
      </c>
      <c r="Q175" t="s">
        <v>1692</v>
      </c>
      <c r="R175" t="s">
        <v>22</v>
      </c>
      <c r="S175" t="s">
        <v>34</v>
      </c>
      <c r="T175" t="s">
        <v>34</v>
      </c>
      <c r="U175" t="s">
        <v>34</v>
      </c>
      <c r="V175" s="52" t="s">
        <v>1701</v>
      </c>
      <c r="W175" t="s">
        <v>1693</v>
      </c>
      <c r="X175" t="s">
        <v>1155</v>
      </c>
      <c r="Y175" t="s">
        <v>1632</v>
      </c>
      <c r="Z175" t="s">
        <v>1152</v>
      </c>
      <c r="AA175">
        <v>0.1</v>
      </c>
      <c r="AB175" t="s">
        <v>34</v>
      </c>
      <c r="AC175" t="s">
        <v>34</v>
      </c>
      <c r="AD175" t="s">
        <v>34</v>
      </c>
      <c r="AE175" t="s">
        <v>34</v>
      </c>
      <c r="AF175" t="s">
        <v>1694</v>
      </c>
      <c r="AG175" t="s">
        <v>34</v>
      </c>
      <c r="AH175" t="s">
        <v>1695</v>
      </c>
      <c r="AI175" t="s">
        <v>1696</v>
      </c>
      <c r="AJ175" t="s">
        <v>34</v>
      </c>
      <c r="AL175" t="s">
        <v>34</v>
      </c>
      <c r="AM175" t="s">
        <v>34</v>
      </c>
      <c r="AN175" t="s">
        <v>34</v>
      </c>
      <c r="AO175" t="s">
        <v>34</v>
      </c>
      <c r="AP175" t="s">
        <v>34</v>
      </c>
      <c r="AQ175" t="s">
        <v>34</v>
      </c>
      <c r="AR175" t="s">
        <v>34</v>
      </c>
      <c r="AS175" t="s">
        <v>34</v>
      </c>
      <c r="AT175" t="s">
        <v>34</v>
      </c>
      <c r="AU175" t="s">
        <v>34</v>
      </c>
      <c r="AV175" t="s">
        <v>34</v>
      </c>
      <c r="AW175" t="s">
        <v>34</v>
      </c>
      <c r="AX175" t="s">
        <v>34</v>
      </c>
      <c r="AY175" t="s">
        <v>34</v>
      </c>
      <c r="AZ175" t="s">
        <v>34</v>
      </c>
      <c r="BA175" t="s">
        <v>34</v>
      </c>
      <c r="BB175" t="s">
        <v>34</v>
      </c>
      <c r="BC175" t="s">
        <v>34</v>
      </c>
      <c r="BD175" t="s">
        <v>34</v>
      </c>
      <c r="BE175" t="s">
        <v>34</v>
      </c>
      <c r="BF175" t="s">
        <v>34</v>
      </c>
      <c r="BG175" t="s">
        <v>34</v>
      </c>
      <c r="BH175" t="s">
        <v>34</v>
      </c>
      <c r="BI175" t="s">
        <v>34</v>
      </c>
      <c r="BJ175" t="s">
        <v>34</v>
      </c>
      <c r="BK175" t="s">
        <v>34</v>
      </c>
      <c r="BL175" t="s">
        <v>34</v>
      </c>
      <c r="BM175" t="s">
        <v>34</v>
      </c>
      <c r="BN175" t="s">
        <v>34</v>
      </c>
      <c r="BO175" t="s">
        <v>34</v>
      </c>
      <c r="BP175" t="s">
        <v>34</v>
      </c>
      <c r="BQ175" t="s">
        <v>34</v>
      </c>
      <c r="BR175" t="s">
        <v>34</v>
      </c>
      <c r="BS175" t="s">
        <v>34</v>
      </c>
      <c r="BT175" t="s">
        <v>34</v>
      </c>
      <c r="BU175" t="s">
        <v>34</v>
      </c>
      <c r="BV175" t="s">
        <v>34</v>
      </c>
      <c r="BW175" t="s">
        <v>34</v>
      </c>
      <c r="BX175" t="s">
        <v>34</v>
      </c>
      <c r="BY175" t="s">
        <v>34</v>
      </c>
      <c r="BZ175" t="s">
        <v>34</v>
      </c>
      <c r="CA175" t="s">
        <v>34</v>
      </c>
      <c r="CB175" t="s">
        <v>34</v>
      </c>
      <c r="CC175" t="s">
        <v>34</v>
      </c>
      <c r="CD175" t="s">
        <v>34</v>
      </c>
      <c r="CE175" t="s">
        <v>34</v>
      </c>
      <c r="CF175" t="s">
        <v>34</v>
      </c>
      <c r="CG175" t="s">
        <v>34</v>
      </c>
      <c r="CH175" t="s">
        <v>34</v>
      </c>
      <c r="CI175" t="s">
        <v>34</v>
      </c>
      <c r="CJ175" t="s">
        <v>34</v>
      </c>
      <c r="CK175" t="s">
        <v>34</v>
      </c>
      <c r="CL175" t="s">
        <v>34</v>
      </c>
      <c r="CM175" t="s">
        <v>34</v>
      </c>
      <c r="CN175" t="s">
        <v>34</v>
      </c>
      <c r="CO175" t="s">
        <v>34</v>
      </c>
      <c r="CP175" t="s">
        <v>34</v>
      </c>
      <c r="CQ175" t="s">
        <v>34</v>
      </c>
      <c r="CR175" t="s">
        <v>34</v>
      </c>
      <c r="CS175" t="s">
        <v>34</v>
      </c>
      <c r="CT175" t="s">
        <v>34</v>
      </c>
      <c r="CU175" t="s">
        <v>34</v>
      </c>
      <c r="CV175" t="s">
        <v>34</v>
      </c>
      <c r="CW175" t="s">
        <v>34</v>
      </c>
      <c r="CX175" t="s">
        <v>34</v>
      </c>
      <c r="CY175" t="s">
        <v>34</v>
      </c>
      <c r="CZ175" t="s">
        <v>34</v>
      </c>
      <c r="DA175" t="s">
        <v>34</v>
      </c>
      <c r="DB175" t="s">
        <v>34</v>
      </c>
      <c r="DC175" t="s">
        <v>34</v>
      </c>
      <c r="DD175" t="s">
        <v>34</v>
      </c>
      <c r="DE175" t="s">
        <v>34</v>
      </c>
      <c r="DF175" t="s">
        <v>34</v>
      </c>
      <c r="DG175" t="s">
        <v>34</v>
      </c>
      <c r="DH175" t="s">
        <v>34</v>
      </c>
      <c r="DI175" t="s">
        <v>34</v>
      </c>
      <c r="DJ175" t="s">
        <v>34</v>
      </c>
      <c r="DK175" t="s">
        <v>34</v>
      </c>
      <c r="DL175" t="s">
        <v>34</v>
      </c>
      <c r="DM175" t="s">
        <v>34</v>
      </c>
      <c r="DN175" t="s">
        <v>34</v>
      </c>
      <c r="DO175" t="s">
        <v>34</v>
      </c>
      <c r="DP175" t="s">
        <v>34</v>
      </c>
      <c r="DQ175" t="s">
        <v>34</v>
      </c>
      <c r="DR175" t="s">
        <v>34</v>
      </c>
      <c r="DS175" t="s">
        <v>34</v>
      </c>
      <c r="DT175" t="s">
        <v>34</v>
      </c>
      <c r="DU175" t="s">
        <v>34</v>
      </c>
      <c r="DV175" t="s">
        <v>34</v>
      </c>
      <c r="DW175" t="s">
        <v>34</v>
      </c>
    </row>
    <row r="176" spans="1:127" x14ac:dyDescent="0.25">
      <c r="A176">
        <v>15</v>
      </c>
      <c r="B176">
        <v>173</v>
      </c>
      <c r="C176" t="s">
        <v>89</v>
      </c>
      <c r="D176" s="72" t="s">
        <v>90</v>
      </c>
      <c r="E176" s="74">
        <v>2016</v>
      </c>
      <c r="F176" t="s">
        <v>91</v>
      </c>
      <c r="G176" t="s">
        <v>1071</v>
      </c>
      <c r="H176" t="s">
        <v>1624</v>
      </c>
      <c r="I176" s="52" t="s">
        <v>1702</v>
      </c>
      <c r="M176" t="s">
        <v>1632</v>
      </c>
      <c r="N176" t="s">
        <v>1149</v>
      </c>
      <c r="O176" t="s">
        <v>1155</v>
      </c>
      <c r="P176" t="s">
        <v>34</v>
      </c>
      <c r="Q176" t="s">
        <v>1692</v>
      </c>
      <c r="R176" t="s">
        <v>22</v>
      </c>
      <c r="S176" t="s">
        <v>34</v>
      </c>
      <c r="T176" t="s">
        <v>34</v>
      </c>
      <c r="U176" t="s">
        <v>34</v>
      </c>
      <c r="V176" s="52" t="s">
        <v>1702</v>
      </c>
      <c r="W176" t="s">
        <v>1693</v>
      </c>
      <c r="X176" t="s">
        <v>1155</v>
      </c>
      <c r="Y176" t="s">
        <v>1632</v>
      </c>
      <c r="Z176" t="s">
        <v>1152</v>
      </c>
      <c r="AA176">
        <v>11.6</v>
      </c>
      <c r="AB176" t="s">
        <v>34</v>
      </c>
      <c r="AC176" t="s">
        <v>34</v>
      </c>
      <c r="AD176" t="s">
        <v>34</v>
      </c>
      <c r="AE176" t="s">
        <v>34</v>
      </c>
      <c r="AF176" t="s">
        <v>1694</v>
      </c>
      <c r="AG176" t="s">
        <v>34</v>
      </c>
      <c r="AH176" t="s">
        <v>1695</v>
      </c>
      <c r="AI176" t="s">
        <v>1696</v>
      </c>
      <c r="AJ176" t="s">
        <v>34</v>
      </c>
      <c r="AL176" t="s">
        <v>34</v>
      </c>
      <c r="AM176" t="s">
        <v>34</v>
      </c>
      <c r="AN176" t="s">
        <v>34</v>
      </c>
      <c r="AO176" t="s">
        <v>34</v>
      </c>
      <c r="AP176" t="s">
        <v>34</v>
      </c>
      <c r="AQ176" t="s">
        <v>34</v>
      </c>
      <c r="AR176" t="s">
        <v>34</v>
      </c>
      <c r="AS176" t="s">
        <v>34</v>
      </c>
      <c r="AT176" t="s">
        <v>34</v>
      </c>
      <c r="AU176" t="s">
        <v>34</v>
      </c>
      <c r="AV176" t="s">
        <v>34</v>
      </c>
      <c r="AW176" t="s">
        <v>34</v>
      </c>
      <c r="AX176" t="s">
        <v>34</v>
      </c>
      <c r="AY176" t="s">
        <v>34</v>
      </c>
      <c r="AZ176" t="s">
        <v>34</v>
      </c>
      <c r="BA176" t="s">
        <v>34</v>
      </c>
      <c r="BB176" t="s">
        <v>34</v>
      </c>
      <c r="BC176" t="s">
        <v>34</v>
      </c>
      <c r="BD176" t="s">
        <v>34</v>
      </c>
      <c r="BE176" t="s">
        <v>34</v>
      </c>
      <c r="BF176" t="s">
        <v>34</v>
      </c>
      <c r="BG176" t="s">
        <v>34</v>
      </c>
      <c r="BH176" t="s">
        <v>34</v>
      </c>
      <c r="BI176" t="s">
        <v>34</v>
      </c>
      <c r="BJ176" t="s">
        <v>34</v>
      </c>
      <c r="BK176" t="s">
        <v>34</v>
      </c>
      <c r="BL176" t="s">
        <v>34</v>
      </c>
      <c r="BM176" t="s">
        <v>34</v>
      </c>
      <c r="BN176" t="s">
        <v>34</v>
      </c>
      <c r="BO176" t="s">
        <v>34</v>
      </c>
      <c r="BP176" t="s">
        <v>34</v>
      </c>
      <c r="BQ176" t="s">
        <v>34</v>
      </c>
      <c r="BR176" t="s">
        <v>34</v>
      </c>
      <c r="BS176" t="s">
        <v>34</v>
      </c>
      <c r="BT176" t="s">
        <v>34</v>
      </c>
      <c r="BU176" t="s">
        <v>34</v>
      </c>
      <c r="BV176" t="s">
        <v>34</v>
      </c>
      <c r="BW176" t="s">
        <v>34</v>
      </c>
      <c r="BX176" t="s">
        <v>34</v>
      </c>
      <c r="BY176" t="s">
        <v>34</v>
      </c>
      <c r="BZ176" t="s">
        <v>34</v>
      </c>
      <c r="CA176" t="s">
        <v>34</v>
      </c>
      <c r="CB176" t="s">
        <v>34</v>
      </c>
      <c r="CC176" t="s">
        <v>34</v>
      </c>
      <c r="CD176" t="s">
        <v>34</v>
      </c>
      <c r="CE176" t="s">
        <v>34</v>
      </c>
      <c r="CF176" t="s">
        <v>34</v>
      </c>
      <c r="CG176" t="s">
        <v>34</v>
      </c>
      <c r="CH176" t="s">
        <v>34</v>
      </c>
      <c r="CI176" t="s">
        <v>34</v>
      </c>
      <c r="CJ176" t="s">
        <v>34</v>
      </c>
      <c r="CK176" t="s">
        <v>34</v>
      </c>
      <c r="CL176" t="s">
        <v>34</v>
      </c>
      <c r="CM176" t="s">
        <v>34</v>
      </c>
      <c r="CN176" t="s">
        <v>34</v>
      </c>
      <c r="CO176" t="s">
        <v>34</v>
      </c>
      <c r="CP176" t="s">
        <v>34</v>
      </c>
      <c r="CQ176" t="s">
        <v>34</v>
      </c>
      <c r="CR176" t="s">
        <v>34</v>
      </c>
      <c r="CS176" t="s">
        <v>34</v>
      </c>
      <c r="CT176" t="s">
        <v>34</v>
      </c>
      <c r="CU176" t="s">
        <v>34</v>
      </c>
      <c r="CV176" t="s">
        <v>34</v>
      </c>
      <c r="CW176" t="s">
        <v>34</v>
      </c>
      <c r="CX176" t="s">
        <v>34</v>
      </c>
      <c r="CY176" t="s">
        <v>34</v>
      </c>
      <c r="CZ176" t="s">
        <v>34</v>
      </c>
      <c r="DA176" t="s">
        <v>34</v>
      </c>
      <c r="DB176" t="s">
        <v>34</v>
      </c>
      <c r="DC176" t="s">
        <v>34</v>
      </c>
      <c r="DD176" t="s">
        <v>34</v>
      </c>
      <c r="DE176" t="s">
        <v>34</v>
      </c>
      <c r="DF176" t="s">
        <v>34</v>
      </c>
      <c r="DG176" t="s">
        <v>34</v>
      </c>
      <c r="DH176" t="s">
        <v>34</v>
      </c>
      <c r="DI176" t="s">
        <v>34</v>
      </c>
      <c r="DJ176" t="s">
        <v>34</v>
      </c>
      <c r="DK176" t="s">
        <v>34</v>
      </c>
      <c r="DL176" t="s">
        <v>34</v>
      </c>
      <c r="DM176" t="s">
        <v>34</v>
      </c>
      <c r="DN176" t="s">
        <v>34</v>
      </c>
      <c r="DO176" t="s">
        <v>34</v>
      </c>
      <c r="DP176" t="s">
        <v>34</v>
      </c>
      <c r="DQ176" t="s">
        <v>34</v>
      </c>
      <c r="DR176" t="s">
        <v>34</v>
      </c>
      <c r="DS176" t="s">
        <v>34</v>
      </c>
      <c r="DT176" t="s">
        <v>34</v>
      </c>
      <c r="DU176" t="s">
        <v>34</v>
      </c>
      <c r="DV176" t="s">
        <v>34</v>
      </c>
      <c r="DW176" t="s">
        <v>34</v>
      </c>
    </row>
    <row r="177" spans="1:127" x14ac:dyDescent="0.25">
      <c r="A177">
        <v>15</v>
      </c>
      <c r="B177">
        <v>174</v>
      </c>
      <c r="C177" t="s">
        <v>89</v>
      </c>
      <c r="D177" s="72" t="s">
        <v>90</v>
      </c>
      <c r="E177" s="74">
        <v>2016</v>
      </c>
      <c r="F177" t="s">
        <v>91</v>
      </c>
      <c r="G177" t="s">
        <v>1071</v>
      </c>
      <c r="H177" t="s">
        <v>1624</v>
      </c>
      <c r="I177" s="52" t="s">
        <v>1703</v>
      </c>
      <c r="M177" t="s">
        <v>1632</v>
      </c>
      <c r="N177" t="s">
        <v>1149</v>
      </c>
      <c r="O177" t="s">
        <v>1155</v>
      </c>
      <c r="P177" t="s">
        <v>34</v>
      </c>
      <c r="Q177" t="s">
        <v>1692</v>
      </c>
      <c r="R177" t="s">
        <v>22</v>
      </c>
      <c r="S177" t="s">
        <v>34</v>
      </c>
      <c r="T177" t="s">
        <v>34</v>
      </c>
      <c r="U177" t="s">
        <v>34</v>
      </c>
      <c r="V177" s="52" t="s">
        <v>1703</v>
      </c>
      <c r="W177" t="s">
        <v>1693</v>
      </c>
      <c r="X177" t="s">
        <v>1155</v>
      </c>
      <c r="Y177" t="s">
        <v>1632</v>
      </c>
      <c r="Z177" t="s">
        <v>1152</v>
      </c>
      <c r="AA177">
        <v>2.2999999999999998</v>
      </c>
      <c r="AB177" t="s">
        <v>34</v>
      </c>
      <c r="AC177" t="s">
        <v>34</v>
      </c>
      <c r="AD177" t="s">
        <v>34</v>
      </c>
      <c r="AE177" t="s">
        <v>34</v>
      </c>
      <c r="AF177" t="s">
        <v>1694</v>
      </c>
      <c r="AG177" t="s">
        <v>34</v>
      </c>
      <c r="AH177" t="s">
        <v>1695</v>
      </c>
      <c r="AI177" t="s">
        <v>1696</v>
      </c>
      <c r="AJ177" t="s">
        <v>34</v>
      </c>
      <c r="AL177" t="s">
        <v>34</v>
      </c>
      <c r="AM177" t="s">
        <v>34</v>
      </c>
      <c r="AN177" t="s">
        <v>34</v>
      </c>
      <c r="AO177" t="s">
        <v>34</v>
      </c>
      <c r="AP177" t="s">
        <v>34</v>
      </c>
      <c r="AQ177" t="s">
        <v>34</v>
      </c>
      <c r="AR177" t="s">
        <v>34</v>
      </c>
      <c r="AS177" t="s">
        <v>34</v>
      </c>
      <c r="AT177" t="s">
        <v>34</v>
      </c>
      <c r="AU177" t="s">
        <v>34</v>
      </c>
      <c r="AV177" t="s">
        <v>34</v>
      </c>
      <c r="AW177" t="s">
        <v>34</v>
      </c>
      <c r="AX177" t="s">
        <v>34</v>
      </c>
      <c r="AY177" t="s">
        <v>34</v>
      </c>
      <c r="AZ177" t="s">
        <v>34</v>
      </c>
      <c r="BA177" t="s">
        <v>34</v>
      </c>
      <c r="BB177" t="s">
        <v>34</v>
      </c>
      <c r="BC177" t="s">
        <v>34</v>
      </c>
      <c r="BD177" t="s">
        <v>34</v>
      </c>
      <c r="BE177" t="s">
        <v>34</v>
      </c>
      <c r="BF177" t="s">
        <v>34</v>
      </c>
      <c r="BG177" t="s">
        <v>34</v>
      </c>
      <c r="BH177" t="s">
        <v>34</v>
      </c>
      <c r="BI177" t="s">
        <v>34</v>
      </c>
      <c r="BJ177" t="s">
        <v>34</v>
      </c>
      <c r="BK177" t="s">
        <v>34</v>
      </c>
      <c r="BL177" t="s">
        <v>34</v>
      </c>
      <c r="BM177" t="s">
        <v>34</v>
      </c>
      <c r="BN177" t="s">
        <v>34</v>
      </c>
      <c r="BO177" t="s">
        <v>34</v>
      </c>
      <c r="BP177" t="s">
        <v>34</v>
      </c>
      <c r="BQ177" t="s">
        <v>34</v>
      </c>
      <c r="BR177" t="s">
        <v>34</v>
      </c>
      <c r="BS177" t="s">
        <v>34</v>
      </c>
      <c r="BT177" t="s">
        <v>34</v>
      </c>
      <c r="BU177" t="s">
        <v>34</v>
      </c>
      <c r="BV177" t="s">
        <v>34</v>
      </c>
      <c r="BW177" t="s">
        <v>34</v>
      </c>
      <c r="BX177" t="s">
        <v>34</v>
      </c>
      <c r="BY177" t="s">
        <v>34</v>
      </c>
      <c r="BZ177" t="s">
        <v>34</v>
      </c>
      <c r="CA177" t="s">
        <v>34</v>
      </c>
      <c r="CB177" t="s">
        <v>34</v>
      </c>
      <c r="CC177" t="s">
        <v>34</v>
      </c>
      <c r="CD177" t="s">
        <v>34</v>
      </c>
      <c r="CE177" t="s">
        <v>34</v>
      </c>
      <c r="CF177" t="s">
        <v>34</v>
      </c>
      <c r="CG177" t="s">
        <v>34</v>
      </c>
      <c r="CH177" t="s">
        <v>34</v>
      </c>
      <c r="CI177" t="s">
        <v>34</v>
      </c>
      <c r="CJ177" t="s">
        <v>34</v>
      </c>
      <c r="CK177" t="s">
        <v>34</v>
      </c>
      <c r="CL177" t="s">
        <v>34</v>
      </c>
      <c r="CM177" t="s">
        <v>34</v>
      </c>
      <c r="CN177" t="s">
        <v>34</v>
      </c>
      <c r="CO177" t="s">
        <v>34</v>
      </c>
      <c r="CP177" t="s">
        <v>34</v>
      </c>
      <c r="CQ177" t="s">
        <v>34</v>
      </c>
      <c r="CR177" t="s">
        <v>34</v>
      </c>
      <c r="CS177" t="s">
        <v>34</v>
      </c>
      <c r="CT177" t="s">
        <v>34</v>
      </c>
      <c r="CU177" t="s">
        <v>34</v>
      </c>
      <c r="CV177" t="s">
        <v>34</v>
      </c>
      <c r="CW177" t="s">
        <v>34</v>
      </c>
      <c r="CX177" t="s">
        <v>34</v>
      </c>
      <c r="CY177" t="s">
        <v>34</v>
      </c>
      <c r="CZ177" t="s">
        <v>34</v>
      </c>
      <c r="DA177" t="s">
        <v>34</v>
      </c>
      <c r="DB177" t="s">
        <v>34</v>
      </c>
      <c r="DC177" t="s">
        <v>34</v>
      </c>
      <c r="DD177" t="s">
        <v>34</v>
      </c>
      <c r="DE177" t="s">
        <v>34</v>
      </c>
      <c r="DF177" t="s">
        <v>34</v>
      </c>
      <c r="DG177" t="s">
        <v>34</v>
      </c>
      <c r="DH177" t="s">
        <v>34</v>
      </c>
      <c r="DI177" t="s">
        <v>34</v>
      </c>
      <c r="DJ177" t="s">
        <v>34</v>
      </c>
      <c r="DK177" t="s">
        <v>34</v>
      </c>
      <c r="DL177" t="s">
        <v>34</v>
      </c>
      <c r="DM177" t="s">
        <v>34</v>
      </c>
      <c r="DN177" t="s">
        <v>34</v>
      </c>
      <c r="DO177" t="s">
        <v>34</v>
      </c>
      <c r="DP177" t="s">
        <v>34</v>
      </c>
      <c r="DQ177" t="s">
        <v>34</v>
      </c>
      <c r="DR177" t="s">
        <v>34</v>
      </c>
      <c r="DS177" t="s">
        <v>34</v>
      </c>
      <c r="DT177" t="s">
        <v>34</v>
      </c>
      <c r="DU177" t="s">
        <v>34</v>
      </c>
      <c r="DV177" t="s">
        <v>34</v>
      </c>
      <c r="DW177" t="s">
        <v>34</v>
      </c>
    </row>
    <row r="178" spans="1:127" x14ac:dyDescent="0.25">
      <c r="A178">
        <v>15</v>
      </c>
      <c r="B178">
        <v>175</v>
      </c>
      <c r="C178" t="s">
        <v>89</v>
      </c>
      <c r="D178" s="72" t="s">
        <v>90</v>
      </c>
      <c r="E178" s="74">
        <v>2016</v>
      </c>
      <c r="F178" t="s">
        <v>91</v>
      </c>
      <c r="G178" t="s">
        <v>1071</v>
      </c>
      <c r="H178" t="s">
        <v>1624</v>
      </c>
      <c r="I178" s="52" t="s">
        <v>1704</v>
      </c>
      <c r="M178" t="s">
        <v>1632</v>
      </c>
      <c r="N178" t="s">
        <v>1149</v>
      </c>
      <c r="O178" t="s">
        <v>1155</v>
      </c>
      <c r="P178" t="s">
        <v>34</v>
      </c>
      <c r="Q178" t="s">
        <v>1692</v>
      </c>
      <c r="R178" t="s">
        <v>22</v>
      </c>
      <c r="S178" t="s">
        <v>34</v>
      </c>
      <c r="T178" t="s">
        <v>34</v>
      </c>
      <c r="U178" t="s">
        <v>34</v>
      </c>
      <c r="V178" s="52" t="s">
        <v>1704</v>
      </c>
      <c r="W178" t="s">
        <v>1693</v>
      </c>
      <c r="X178" t="s">
        <v>1155</v>
      </c>
      <c r="Y178" t="s">
        <v>1632</v>
      </c>
      <c r="Z178" t="s">
        <v>1152</v>
      </c>
      <c r="AA178">
        <v>21.9</v>
      </c>
      <c r="AB178" t="s">
        <v>34</v>
      </c>
      <c r="AC178" t="s">
        <v>34</v>
      </c>
      <c r="AD178" t="s">
        <v>34</v>
      </c>
      <c r="AE178" t="s">
        <v>34</v>
      </c>
      <c r="AF178" t="s">
        <v>1694</v>
      </c>
      <c r="AG178" t="s">
        <v>34</v>
      </c>
      <c r="AH178" t="s">
        <v>1695</v>
      </c>
      <c r="AI178" t="s">
        <v>1696</v>
      </c>
      <c r="AJ178" t="s">
        <v>34</v>
      </c>
      <c r="AL178" t="s">
        <v>34</v>
      </c>
      <c r="AM178" t="s">
        <v>34</v>
      </c>
      <c r="AN178" t="s">
        <v>34</v>
      </c>
      <c r="AO178" t="s">
        <v>34</v>
      </c>
      <c r="AP178" t="s">
        <v>34</v>
      </c>
      <c r="AQ178" t="s">
        <v>34</v>
      </c>
      <c r="AR178" t="s">
        <v>34</v>
      </c>
      <c r="AS178" t="s">
        <v>34</v>
      </c>
      <c r="AT178" t="s">
        <v>34</v>
      </c>
      <c r="AU178" t="s">
        <v>34</v>
      </c>
      <c r="AV178" t="s">
        <v>34</v>
      </c>
      <c r="AW178" t="s">
        <v>34</v>
      </c>
      <c r="AX178" t="s">
        <v>34</v>
      </c>
      <c r="AY178" t="s">
        <v>34</v>
      </c>
      <c r="AZ178" t="s">
        <v>34</v>
      </c>
      <c r="BA178" t="s">
        <v>34</v>
      </c>
      <c r="BB178" t="s">
        <v>34</v>
      </c>
      <c r="BC178" t="s">
        <v>34</v>
      </c>
      <c r="BD178" t="s">
        <v>34</v>
      </c>
      <c r="BE178" t="s">
        <v>34</v>
      </c>
      <c r="BF178" t="s">
        <v>34</v>
      </c>
      <c r="BG178" t="s">
        <v>34</v>
      </c>
      <c r="BH178" t="s">
        <v>34</v>
      </c>
      <c r="BI178" t="s">
        <v>34</v>
      </c>
      <c r="BJ178" t="s">
        <v>34</v>
      </c>
      <c r="BK178" t="s">
        <v>34</v>
      </c>
      <c r="BL178" t="s">
        <v>34</v>
      </c>
      <c r="BM178" t="s">
        <v>34</v>
      </c>
      <c r="BN178" t="s">
        <v>34</v>
      </c>
      <c r="BO178" t="s">
        <v>34</v>
      </c>
      <c r="BP178" t="s">
        <v>34</v>
      </c>
      <c r="BQ178" t="s">
        <v>34</v>
      </c>
      <c r="BR178" t="s">
        <v>34</v>
      </c>
      <c r="BS178" t="s">
        <v>34</v>
      </c>
      <c r="BT178" t="s">
        <v>34</v>
      </c>
      <c r="BU178" t="s">
        <v>34</v>
      </c>
      <c r="BV178" t="s">
        <v>34</v>
      </c>
      <c r="BW178" t="s">
        <v>34</v>
      </c>
      <c r="BX178" t="s">
        <v>34</v>
      </c>
      <c r="BY178" t="s">
        <v>34</v>
      </c>
      <c r="BZ178" t="s">
        <v>34</v>
      </c>
      <c r="CA178" t="s">
        <v>34</v>
      </c>
      <c r="CB178" t="s">
        <v>34</v>
      </c>
      <c r="CC178" t="s">
        <v>34</v>
      </c>
      <c r="CD178" t="s">
        <v>34</v>
      </c>
      <c r="CE178" t="s">
        <v>34</v>
      </c>
      <c r="CF178" t="s">
        <v>34</v>
      </c>
      <c r="CG178" t="s">
        <v>34</v>
      </c>
      <c r="CH178" t="s">
        <v>34</v>
      </c>
      <c r="CI178" t="s">
        <v>34</v>
      </c>
      <c r="CJ178" t="s">
        <v>34</v>
      </c>
      <c r="CK178" t="s">
        <v>34</v>
      </c>
      <c r="CL178" t="s">
        <v>34</v>
      </c>
      <c r="CM178" t="s">
        <v>34</v>
      </c>
      <c r="CN178" t="s">
        <v>34</v>
      </c>
      <c r="CO178" t="s">
        <v>34</v>
      </c>
      <c r="CP178" t="s">
        <v>34</v>
      </c>
      <c r="CQ178" t="s">
        <v>34</v>
      </c>
      <c r="CR178" t="s">
        <v>34</v>
      </c>
      <c r="CS178" t="s">
        <v>34</v>
      </c>
      <c r="CT178" t="s">
        <v>34</v>
      </c>
      <c r="CU178" t="s">
        <v>34</v>
      </c>
      <c r="CV178" t="s">
        <v>34</v>
      </c>
      <c r="CW178" t="s">
        <v>34</v>
      </c>
      <c r="CX178" t="s">
        <v>34</v>
      </c>
      <c r="CY178" t="s">
        <v>34</v>
      </c>
      <c r="CZ178" t="s">
        <v>34</v>
      </c>
      <c r="DA178" t="s">
        <v>34</v>
      </c>
      <c r="DB178" t="s">
        <v>34</v>
      </c>
      <c r="DC178" t="s">
        <v>34</v>
      </c>
      <c r="DD178" t="s">
        <v>34</v>
      </c>
      <c r="DE178" t="s">
        <v>34</v>
      </c>
      <c r="DF178" t="s">
        <v>34</v>
      </c>
      <c r="DG178" t="s">
        <v>34</v>
      </c>
      <c r="DH178" t="s">
        <v>34</v>
      </c>
      <c r="DI178" t="s">
        <v>34</v>
      </c>
      <c r="DJ178" t="s">
        <v>34</v>
      </c>
      <c r="DK178" t="s">
        <v>34</v>
      </c>
      <c r="DL178" t="s">
        <v>34</v>
      </c>
      <c r="DM178" t="s">
        <v>34</v>
      </c>
      <c r="DN178" t="s">
        <v>34</v>
      </c>
      <c r="DO178" t="s">
        <v>34</v>
      </c>
      <c r="DP178" t="s">
        <v>34</v>
      </c>
      <c r="DQ178" t="s">
        <v>34</v>
      </c>
      <c r="DR178" t="s">
        <v>34</v>
      </c>
      <c r="DS178" t="s">
        <v>34</v>
      </c>
      <c r="DT178" t="s">
        <v>34</v>
      </c>
      <c r="DU178" t="s">
        <v>34</v>
      </c>
      <c r="DV178" t="s">
        <v>34</v>
      </c>
      <c r="DW178" t="s">
        <v>34</v>
      </c>
    </row>
    <row r="179" spans="1:127" x14ac:dyDescent="0.25">
      <c r="A179">
        <v>15</v>
      </c>
      <c r="B179">
        <v>176</v>
      </c>
      <c r="C179" t="s">
        <v>89</v>
      </c>
      <c r="D179" s="72" t="s">
        <v>90</v>
      </c>
      <c r="E179" s="74">
        <v>2016</v>
      </c>
      <c r="F179" t="s">
        <v>91</v>
      </c>
      <c r="G179" t="s">
        <v>1071</v>
      </c>
      <c r="H179" t="s">
        <v>1624</v>
      </c>
      <c r="I179" s="52" t="s">
        <v>1705</v>
      </c>
      <c r="M179" t="s">
        <v>1632</v>
      </c>
      <c r="N179" t="s">
        <v>1149</v>
      </c>
      <c r="O179" t="s">
        <v>1155</v>
      </c>
      <c r="P179" t="s">
        <v>34</v>
      </c>
      <c r="Q179" t="s">
        <v>1692</v>
      </c>
      <c r="R179" t="s">
        <v>22</v>
      </c>
      <c r="S179" t="s">
        <v>34</v>
      </c>
      <c r="T179" t="s">
        <v>34</v>
      </c>
      <c r="U179" t="s">
        <v>34</v>
      </c>
      <c r="V179" s="52" t="s">
        <v>1705</v>
      </c>
      <c r="W179" t="s">
        <v>1693</v>
      </c>
      <c r="X179" t="s">
        <v>1155</v>
      </c>
      <c r="Y179" t="s">
        <v>1632</v>
      </c>
      <c r="Z179" t="s">
        <v>1152</v>
      </c>
      <c r="AA179">
        <v>2.8</v>
      </c>
      <c r="AB179" t="s">
        <v>34</v>
      </c>
      <c r="AC179" t="s">
        <v>34</v>
      </c>
      <c r="AD179" t="s">
        <v>34</v>
      </c>
      <c r="AE179" t="s">
        <v>34</v>
      </c>
      <c r="AF179" t="s">
        <v>1694</v>
      </c>
      <c r="AG179" t="s">
        <v>34</v>
      </c>
      <c r="AH179" t="s">
        <v>1695</v>
      </c>
      <c r="AI179" t="s">
        <v>1696</v>
      </c>
      <c r="AJ179" t="s">
        <v>34</v>
      </c>
      <c r="AL179" t="s">
        <v>34</v>
      </c>
      <c r="AM179" t="s">
        <v>34</v>
      </c>
      <c r="AN179" t="s">
        <v>34</v>
      </c>
      <c r="AO179" t="s">
        <v>34</v>
      </c>
      <c r="AP179" t="s">
        <v>34</v>
      </c>
      <c r="AQ179" t="s">
        <v>34</v>
      </c>
      <c r="AR179" t="s">
        <v>34</v>
      </c>
      <c r="AS179" t="s">
        <v>34</v>
      </c>
      <c r="AT179" t="s">
        <v>34</v>
      </c>
      <c r="AU179" t="s">
        <v>34</v>
      </c>
      <c r="AV179" t="s">
        <v>34</v>
      </c>
      <c r="AW179" t="s">
        <v>34</v>
      </c>
      <c r="AX179" t="s">
        <v>34</v>
      </c>
      <c r="AY179" t="s">
        <v>34</v>
      </c>
      <c r="AZ179" t="s">
        <v>34</v>
      </c>
      <c r="BA179" t="s">
        <v>34</v>
      </c>
      <c r="BB179" t="s">
        <v>34</v>
      </c>
      <c r="BC179" t="s">
        <v>34</v>
      </c>
      <c r="BD179" t="s">
        <v>34</v>
      </c>
      <c r="BE179" t="s">
        <v>34</v>
      </c>
      <c r="BF179" t="s">
        <v>34</v>
      </c>
      <c r="BG179" t="s">
        <v>34</v>
      </c>
      <c r="BH179" t="s">
        <v>34</v>
      </c>
      <c r="BI179" t="s">
        <v>34</v>
      </c>
      <c r="BJ179" t="s">
        <v>34</v>
      </c>
      <c r="BK179" t="s">
        <v>34</v>
      </c>
      <c r="BL179" t="s">
        <v>34</v>
      </c>
      <c r="BM179" t="s">
        <v>34</v>
      </c>
      <c r="BN179" t="s">
        <v>34</v>
      </c>
      <c r="BO179" t="s">
        <v>34</v>
      </c>
      <c r="BP179" t="s">
        <v>34</v>
      </c>
      <c r="BQ179" t="s">
        <v>34</v>
      </c>
      <c r="BR179" t="s">
        <v>34</v>
      </c>
      <c r="BS179" t="s">
        <v>34</v>
      </c>
      <c r="BT179" t="s">
        <v>34</v>
      </c>
      <c r="BU179" t="s">
        <v>34</v>
      </c>
      <c r="BV179" t="s">
        <v>34</v>
      </c>
      <c r="BW179" t="s">
        <v>34</v>
      </c>
      <c r="BX179" t="s">
        <v>34</v>
      </c>
      <c r="BY179" t="s">
        <v>34</v>
      </c>
      <c r="BZ179" t="s">
        <v>34</v>
      </c>
      <c r="CA179" t="s">
        <v>34</v>
      </c>
      <c r="CB179" t="s">
        <v>34</v>
      </c>
      <c r="CC179" t="s">
        <v>34</v>
      </c>
      <c r="CD179" t="s">
        <v>34</v>
      </c>
      <c r="CE179" t="s">
        <v>34</v>
      </c>
      <c r="CF179" t="s">
        <v>34</v>
      </c>
      <c r="CG179" t="s">
        <v>34</v>
      </c>
      <c r="CH179" t="s">
        <v>34</v>
      </c>
      <c r="CI179" t="s">
        <v>34</v>
      </c>
      <c r="CJ179" t="s">
        <v>34</v>
      </c>
      <c r="CK179" t="s">
        <v>34</v>
      </c>
      <c r="CL179" t="s">
        <v>34</v>
      </c>
      <c r="CM179" t="s">
        <v>34</v>
      </c>
      <c r="CN179" t="s">
        <v>34</v>
      </c>
      <c r="CO179" t="s">
        <v>34</v>
      </c>
      <c r="CP179" t="s">
        <v>34</v>
      </c>
      <c r="CQ179" t="s">
        <v>34</v>
      </c>
      <c r="CR179" t="s">
        <v>34</v>
      </c>
      <c r="CS179" t="s">
        <v>34</v>
      </c>
      <c r="CT179" t="s">
        <v>34</v>
      </c>
      <c r="CU179" t="s">
        <v>34</v>
      </c>
      <c r="CV179" t="s">
        <v>34</v>
      </c>
      <c r="CW179" t="s">
        <v>34</v>
      </c>
      <c r="CX179" t="s">
        <v>34</v>
      </c>
      <c r="CY179" t="s">
        <v>34</v>
      </c>
      <c r="CZ179" t="s">
        <v>34</v>
      </c>
      <c r="DA179" t="s">
        <v>34</v>
      </c>
      <c r="DB179" t="s">
        <v>34</v>
      </c>
      <c r="DC179" t="s">
        <v>34</v>
      </c>
      <c r="DD179" t="s">
        <v>34</v>
      </c>
      <c r="DE179" t="s">
        <v>34</v>
      </c>
      <c r="DF179" t="s">
        <v>34</v>
      </c>
      <c r="DG179" t="s">
        <v>34</v>
      </c>
      <c r="DH179" t="s">
        <v>34</v>
      </c>
      <c r="DI179" t="s">
        <v>34</v>
      </c>
      <c r="DJ179" t="s">
        <v>34</v>
      </c>
      <c r="DK179" t="s">
        <v>34</v>
      </c>
      <c r="DL179" t="s">
        <v>34</v>
      </c>
      <c r="DM179" t="s">
        <v>34</v>
      </c>
      <c r="DN179" t="s">
        <v>34</v>
      </c>
      <c r="DO179" t="s">
        <v>34</v>
      </c>
      <c r="DP179" t="s">
        <v>34</v>
      </c>
      <c r="DQ179" t="s">
        <v>34</v>
      </c>
      <c r="DR179" t="s">
        <v>34</v>
      </c>
      <c r="DS179" t="s">
        <v>34</v>
      </c>
      <c r="DT179" t="s">
        <v>34</v>
      </c>
      <c r="DU179" t="s">
        <v>34</v>
      </c>
      <c r="DV179" t="s">
        <v>34</v>
      </c>
      <c r="DW179" t="s">
        <v>34</v>
      </c>
    </row>
    <row r="180" spans="1:127" x14ac:dyDescent="0.25">
      <c r="A180">
        <v>15</v>
      </c>
      <c r="B180">
        <v>177</v>
      </c>
      <c r="C180" t="s">
        <v>89</v>
      </c>
      <c r="D180" s="72" t="s">
        <v>90</v>
      </c>
      <c r="E180" s="74">
        <v>2016</v>
      </c>
      <c r="F180" t="s">
        <v>91</v>
      </c>
      <c r="G180" t="s">
        <v>1071</v>
      </c>
      <c r="H180" t="s">
        <v>1624</v>
      </c>
      <c r="I180" s="52" t="s">
        <v>1706</v>
      </c>
      <c r="M180" t="s">
        <v>1632</v>
      </c>
      <c r="N180" t="s">
        <v>1149</v>
      </c>
      <c r="O180" t="s">
        <v>1155</v>
      </c>
      <c r="P180" t="s">
        <v>34</v>
      </c>
      <c r="Q180" t="s">
        <v>1692</v>
      </c>
      <c r="R180" t="s">
        <v>22</v>
      </c>
      <c r="S180" t="s">
        <v>34</v>
      </c>
      <c r="T180" t="s">
        <v>34</v>
      </c>
      <c r="U180" t="s">
        <v>34</v>
      </c>
      <c r="V180" s="52" t="s">
        <v>1706</v>
      </c>
      <c r="W180" t="s">
        <v>1693</v>
      </c>
      <c r="X180" t="s">
        <v>1155</v>
      </c>
      <c r="Y180" t="s">
        <v>1632</v>
      </c>
      <c r="Z180" t="s">
        <v>1152</v>
      </c>
      <c r="AA180">
        <v>18.8</v>
      </c>
      <c r="AB180" t="s">
        <v>34</v>
      </c>
      <c r="AC180" t="s">
        <v>34</v>
      </c>
      <c r="AD180" t="s">
        <v>34</v>
      </c>
      <c r="AE180" t="s">
        <v>34</v>
      </c>
      <c r="AF180" t="s">
        <v>1694</v>
      </c>
      <c r="AG180" t="s">
        <v>34</v>
      </c>
      <c r="AH180" t="s">
        <v>1695</v>
      </c>
      <c r="AI180" t="s">
        <v>1696</v>
      </c>
      <c r="AJ180" t="s">
        <v>34</v>
      </c>
      <c r="AL180" t="s">
        <v>34</v>
      </c>
      <c r="AM180" t="s">
        <v>34</v>
      </c>
      <c r="AN180" t="s">
        <v>34</v>
      </c>
      <c r="AO180" t="s">
        <v>34</v>
      </c>
      <c r="AP180" t="s">
        <v>34</v>
      </c>
      <c r="AQ180" t="s">
        <v>34</v>
      </c>
      <c r="AR180" t="s">
        <v>34</v>
      </c>
      <c r="AS180" t="s">
        <v>34</v>
      </c>
      <c r="AT180" t="s">
        <v>34</v>
      </c>
      <c r="AU180" t="s">
        <v>34</v>
      </c>
      <c r="AV180" t="s">
        <v>34</v>
      </c>
      <c r="AW180" t="s">
        <v>34</v>
      </c>
      <c r="AX180" t="s">
        <v>34</v>
      </c>
      <c r="AY180" t="s">
        <v>34</v>
      </c>
      <c r="AZ180" t="s">
        <v>34</v>
      </c>
      <c r="BA180" t="s">
        <v>34</v>
      </c>
      <c r="BB180" t="s">
        <v>34</v>
      </c>
      <c r="BC180" t="s">
        <v>34</v>
      </c>
      <c r="BD180" t="s">
        <v>34</v>
      </c>
      <c r="BE180" t="s">
        <v>34</v>
      </c>
      <c r="BF180" t="s">
        <v>34</v>
      </c>
      <c r="BG180" t="s">
        <v>34</v>
      </c>
      <c r="BH180" t="s">
        <v>34</v>
      </c>
      <c r="BI180" t="s">
        <v>34</v>
      </c>
      <c r="BJ180" t="s">
        <v>34</v>
      </c>
      <c r="BK180" t="s">
        <v>34</v>
      </c>
      <c r="BL180" t="s">
        <v>34</v>
      </c>
      <c r="BM180" t="s">
        <v>34</v>
      </c>
      <c r="BN180" t="s">
        <v>34</v>
      </c>
      <c r="BO180" t="s">
        <v>34</v>
      </c>
      <c r="BP180" t="s">
        <v>34</v>
      </c>
      <c r="BQ180" t="s">
        <v>34</v>
      </c>
      <c r="BR180" t="s">
        <v>34</v>
      </c>
      <c r="BS180" t="s">
        <v>34</v>
      </c>
      <c r="BT180" t="s">
        <v>34</v>
      </c>
      <c r="BU180" t="s">
        <v>34</v>
      </c>
      <c r="BV180" t="s">
        <v>34</v>
      </c>
      <c r="BW180" t="s">
        <v>34</v>
      </c>
      <c r="BX180" t="s">
        <v>34</v>
      </c>
      <c r="BY180" t="s">
        <v>34</v>
      </c>
      <c r="BZ180" t="s">
        <v>34</v>
      </c>
      <c r="CA180" t="s">
        <v>34</v>
      </c>
      <c r="CB180" t="s">
        <v>34</v>
      </c>
      <c r="CC180" t="s">
        <v>34</v>
      </c>
      <c r="CD180" t="s">
        <v>34</v>
      </c>
      <c r="CE180" t="s">
        <v>34</v>
      </c>
      <c r="CF180" t="s">
        <v>34</v>
      </c>
      <c r="CG180" t="s">
        <v>34</v>
      </c>
      <c r="CH180" t="s">
        <v>34</v>
      </c>
      <c r="CI180" t="s">
        <v>34</v>
      </c>
      <c r="CJ180" t="s">
        <v>34</v>
      </c>
      <c r="CK180" t="s">
        <v>34</v>
      </c>
      <c r="CL180" t="s">
        <v>34</v>
      </c>
      <c r="CM180" t="s">
        <v>34</v>
      </c>
      <c r="CN180" t="s">
        <v>34</v>
      </c>
      <c r="CO180" t="s">
        <v>34</v>
      </c>
      <c r="CP180" t="s">
        <v>34</v>
      </c>
      <c r="CQ180" t="s">
        <v>34</v>
      </c>
      <c r="CR180" t="s">
        <v>34</v>
      </c>
      <c r="CS180" t="s">
        <v>34</v>
      </c>
      <c r="CT180" t="s">
        <v>34</v>
      </c>
      <c r="CU180" t="s">
        <v>34</v>
      </c>
      <c r="CV180" t="s">
        <v>34</v>
      </c>
      <c r="CW180" t="s">
        <v>34</v>
      </c>
      <c r="CX180" t="s">
        <v>34</v>
      </c>
      <c r="CY180" t="s">
        <v>34</v>
      </c>
      <c r="CZ180" t="s">
        <v>34</v>
      </c>
      <c r="DA180" t="s">
        <v>34</v>
      </c>
      <c r="DB180" t="s">
        <v>34</v>
      </c>
      <c r="DC180" t="s">
        <v>34</v>
      </c>
      <c r="DD180" t="s">
        <v>34</v>
      </c>
      <c r="DE180" t="s">
        <v>34</v>
      </c>
      <c r="DF180" t="s">
        <v>34</v>
      </c>
      <c r="DG180" t="s">
        <v>34</v>
      </c>
      <c r="DH180" t="s">
        <v>34</v>
      </c>
      <c r="DI180" t="s">
        <v>34</v>
      </c>
      <c r="DJ180" t="s">
        <v>34</v>
      </c>
      <c r="DK180" t="s">
        <v>34</v>
      </c>
      <c r="DL180" t="s">
        <v>34</v>
      </c>
      <c r="DM180" t="s">
        <v>34</v>
      </c>
      <c r="DN180" t="s">
        <v>34</v>
      </c>
      <c r="DO180" t="s">
        <v>34</v>
      </c>
      <c r="DP180" t="s">
        <v>34</v>
      </c>
      <c r="DQ180" t="s">
        <v>34</v>
      </c>
      <c r="DR180" t="s">
        <v>34</v>
      </c>
      <c r="DS180" t="s">
        <v>34</v>
      </c>
      <c r="DT180" t="s">
        <v>34</v>
      </c>
      <c r="DU180" t="s">
        <v>34</v>
      </c>
      <c r="DV180" t="s">
        <v>34</v>
      </c>
      <c r="DW180" t="s">
        <v>34</v>
      </c>
    </row>
    <row r="181" spans="1:127" x14ac:dyDescent="0.25">
      <c r="A181">
        <v>15</v>
      </c>
      <c r="B181">
        <v>178</v>
      </c>
      <c r="C181" t="s">
        <v>89</v>
      </c>
      <c r="D181" s="72" t="s">
        <v>90</v>
      </c>
      <c r="E181" s="74">
        <v>2016</v>
      </c>
      <c r="F181" t="s">
        <v>91</v>
      </c>
      <c r="G181" t="s">
        <v>1071</v>
      </c>
      <c r="H181" t="s">
        <v>1624</v>
      </c>
      <c r="I181" s="52" t="s">
        <v>1707</v>
      </c>
      <c r="M181" t="s">
        <v>1632</v>
      </c>
      <c r="N181" t="s">
        <v>1149</v>
      </c>
      <c r="O181" t="s">
        <v>1155</v>
      </c>
      <c r="P181" t="s">
        <v>34</v>
      </c>
      <c r="Q181" t="s">
        <v>1692</v>
      </c>
      <c r="R181" t="s">
        <v>22</v>
      </c>
      <c r="S181" t="s">
        <v>34</v>
      </c>
      <c r="T181" t="s">
        <v>34</v>
      </c>
      <c r="U181" t="s">
        <v>34</v>
      </c>
      <c r="V181" s="52" t="s">
        <v>1707</v>
      </c>
      <c r="W181" t="s">
        <v>1693</v>
      </c>
      <c r="X181" t="s">
        <v>1155</v>
      </c>
      <c r="Y181" t="s">
        <v>1632</v>
      </c>
      <c r="Z181" t="s">
        <v>1152</v>
      </c>
      <c r="AA181">
        <v>0.2</v>
      </c>
      <c r="AB181" t="s">
        <v>34</v>
      </c>
      <c r="AC181" t="s">
        <v>34</v>
      </c>
      <c r="AD181" t="s">
        <v>34</v>
      </c>
      <c r="AE181" t="s">
        <v>34</v>
      </c>
      <c r="AF181" t="s">
        <v>1694</v>
      </c>
      <c r="AG181" t="s">
        <v>34</v>
      </c>
      <c r="AH181" t="s">
        <v>1695</v>
      </c>
      <c r="AI181" t="s">
        <v>1696</v>
      </c>
      <c r="AJ181" t="s">
        <v>34</v>
      </c>
      <c r="AL181" t="s">
        <v>34</v>
      </c>
      <c r="AM181" t="s">
        <v>34</v>
      </c>
      <c r="AN181" t="s">
        <v>34</v>
      </c>
      <c r="AO181" t="s">
        <v>34</v>
      </c>
      <c r="AP181" t="s">
        <v>34</v>
      </c>
      <c r="AQ181" t="s">
        <v>34</v>
      </c>
      <c r="AR181" t="s">
        <v>34</v>
      </c>
      <c r="AS181" t="s">
        <v>34</v>
      </c>
      <c r="AT181" t="s">
        <v>34</v>
      </c>
      <c r="AU181" t="s">
        <v>34</v>
      </c>
      <c r="AV181" t="s">
        <v>34</v>
      </c>
      <c r="AW181" t="s">
        <v>34</v>
      </c>
      <c r="AX181" t="s">
        <v>34</v>
      </c>
      <c r="AY181" t="s">
        <v>34</v>
      </c>
      <c r="AZ181" t="s">
        <v>34</v>
      </c>
      <c r="BA181" t="s">
        <v>34</v>
      </c>
      <c r="BB181" t="s">
        <v>34</v>
      </c>
      <c r="BC181" t="s">
        <v>34</v>
      </c>
      <c r="BD181" t="s">
        <v>34</v>
      </c>
      <c r="BE181" t="s">
        <v>34</v>
      </c>
      <c r="BF181" t="s">
        <v>34</v>
      </c>
      <c r="BG181" t="s">
        <v>34</v>
      </c>
      <c r="BH181" t="s">
        <v>34</v>
      </c>
      <c r="BI181" t="s">
        <v>34</v>
      </c>
      <c r="BJ181" t="s">
        <v>34</v>
      </c>
      <c r="BK181" t="s">
        <v>34</v>
      </c>
      <c r="BL181" t="s">
        <v>34</v>
      </c>
      <c r="BM181" t="s">
        <v>34</v>
      </c>
      <c r="BN181" t="s">
        <v>34</v>
      </c>
      <c r="BO181" t="s">
        <v>34</v>
      </c>
      <c r="BP181" t="s">
        <v>34</v>
      </c>
      <c r="BQ181" t="s">
        <v>34</v>
      </c>
      <c r="BR181" t="s">
        <v>34</v>
      </c>
      <c r="BS181" t="s">
        <v>34</v>
      </c>
      <c r="BT181" t="s">
        <v>34</v>
      </c>
      <c r="BU181" t="s">
        <v>34</v>
      </c>
      <c r="BV181" t="s">
        <v>34</v>
      </c>
      <c r="BW181" t="s">
        <v>34</v>
      </c>
      <c r="BX181" t="s">
        <v>34</v>
      </c>
      <c r="BY181" t="s">
        <v>34</v>
      </c>
      <c r="BZ181" t="s">
        <v>34</v>
      </c>
      <c r="CA181" t="s">
        <v>34</v>
      </c>
      <c r="CB181" t="s">
        <v>34</v>
      </c>
      <c r="CC181" t="s">
        <v>34</v>
      </c>
      <c r="CD181" t="s">
        <v>34</v>
      </c>
      <c r="CE181" t="s">
        <v>34</v>
      </c>
      <c r="CF181" t="s">
        <v>34</v>
      </c>
      <c r="CG181" t="s">
        <v>34</v>
      </c>
      <c r="CH181" t="s">
        <v>34</v>
      </c>
      <c r="CI181" t="s">
        <v>34</v>
      </c>
      <c r="CJ181" t="s">
        <v>34</v>
      </c>
      <c r="CK181" t="s">
        <v>34</v>
      </c>
      <c r="CL181" t="s">
        <v>34</v>
      </c>
      <c r="CM181" t="s">
        <v>34</v>
      </c>
      <c r="CN181" t="s">
        <v>34</v>
      </c>
      <c r="CO181" t="s">
        <v>34</v>
      </c>
      <c r="CP181" t="s">
        <v>34</v>
      </c>
      <c r="CQ181" t="s">
        <v>34</v>
      </c>
      <c r="CR181" t="s">
        <v>34</v>
      </c>
      <c r="CS181" t="s">
        <v>34</v>
      </c>
      <c r="CT181" t="s">
        <v>34</v>
      </c>
      <c r="CU181" t="s">
        <v>34</v>
      </c>
      <c r="CV181" t="s">
        <v>34</v>
      </c>
      <c r="CW181" t="s">
        <v>34</v>
      </c>
      <c r="CX181" t="s">
        <v>34</v>
      </c>
      <c r="CY181" t="s">
        <v>34</v>
      </c>
      <c r="CZ181" t="s">
        <v>34</v>
      </c>
      <c r="DA181" t="s">
        <v>34</v>
      </c>
      <c r="DB181" t="s">
        <v>34</v>
      </c>
      <c r="DC181" t="s">
        <v>34</v>
      </c>
      <c r="DD181" t="s">
        <v>34</v>
      </c>
      <c r="DE181" t="s">
        <v>34</v>
      </c>
      <c r="DF181" t="s">
        <v>34</v>
      </c>
      <c r="DG181" t="s">
        <v>34</v>
      </c>
      <c r="DH181" t="s">
        <v>34</v>
      </c>
      <c r="DI181" t="s">
        <v>34</v>
      </c>
      <c r="DJ181" t="s">
        <v>34</v>
      </c>
      <c r="DK181" t="s">
        <v>34</v>
      </c>
      <c r="DL181" t="s">
        <v>34</v>
      </c>
      <c r="DM181" t="s">
        <v>34</v>
      </c>
      <c r="DN181" t="s">
        <v>34</v>
      </c>
      <c r="DO181" t="s">
        <v>34</v>
      </c>
      <c r="DP181" t="s">
        <v>34</v>
      </c>
      <c r="DQ181" t="s">
        <v>34</v>
      </c>
      <c r="DR181" t="s">
        <v>34</v>
      </c>
      <c r="DS181" t="s">
        <v>34</v>
      </c>
      <c r="DT181" t="s">
        <v>34</v>
      </c>
      <c r="DU181" t="s">
        <v>34</v>
      </c>
      <c r="DV181" t="s">
        <v>34</v>
      </c>
      <c r="DW181" t="s">
        <v>34</v>
      </c>
    </row>
    <row r="182" spans="1:127" x14ac:dyDescent="0.25">
      <c r="A182">
        <v>15</v>
      </c>
      <c r="B182">
        <v>179</v>
      </c>
      <c r="C182" t="s">
        <v>89</v>
      </c>
      <c r="D182" s="72" t="s">
        <v>90</v>
      </c>
      <c r="E182" s="74">
        <v>2016</v>
      </c>
      <c r="F182" t="s">
        <v>91</v>
      </c>
      <c r="G182" t="s">
        <v>1071</v>
      </c>
      <c r="H182" t="s">
        <v>1624</v>
      </c>
      <c r="I182" s="52" t="s">
        <v>1708</v>
      </c>
      <c r="M182" t="s">
        <v>1632</v>
      </c>
      <c r="N182" t="s">
        <v>1149</v>
      </c>
      <c r="O182" t="s">
        <v>1155</v>
      </c>
      <c r="P182" t="s">
        <v>34</v>
      </c>
      <c r="Q182" t="s">
        <v>1692</v>
      </c>
      <c r="R182" t="s">
        <v>22</v>
      </c>
      <c r="S182" t="s">
        <v>34</v>
      </c>
      <c r="T182" t="s">
        <v>34</v>
      </c>
      <c r="U182" t="s">
        <v>34</v>
      </c>
      <c r="V182" s="52" t="s">
        <v>1708</v>
      </c>
      <c r="W182" t="s">
        <v>1693</v>
      </c>
      <c r="X182" t="s">
        <v>1155</v>
      </c>
      <c r="Y182" t="s">
        <v>1632</v>
      </c>
      <c r="Z182" t="s">
        <v>1152</v>
      </c>
      <c r="AA182">
        <v>0.9</v>
      </c>
      <c r="AB182" t="s">
        <v>34</v>
      </c>
      <c r="AC182" t="s">
        <v>34</v>
      </c>
      <c r="AD182" t="s">
        <v>34</v>
      </c>
      <c r="AE182" t="s">
        <v>34</v>
      </c>
      <c r="AF182" t="s">
        <v>1694</v>
      </c>
      <c r="AG182" t="s">
        <v>34</v>
      </c>
      <c r="AH182" t="s">
        <v>1695</v>
      </c>
      <c r="AI182" t="s">
        <v>1696</v>
      </c>
      <c r="AJ182" t="s">
        <v>34</v>
      </c>
      <c r="AL182" t="s">
        <v>34</v>
      </c>
      <c r="AM182" t="s">
        <v>34</v>
      </c>
      <c r="AN182" t="s">
        <v>34</v>
      </c>
      <c r="AO182" t="s">
        <v>34</v>
      </c>
      <c r="AP182" t="s">
        <v>34</v>
      </c>
      <c r="AQ182" t="s">
        <v>34</v>
      </c>
      <c r="AR182" t="s">
        <v>34</v>
      </c>
      <c r="AS182" t="s">
        <v>34</v>
      </c>
      <c r="AT182" t="s">
        <v>34</v>
      </c>
      <c r="AU182" t="s">
        <v>34</v>
      </c>
      <c r="AV182" t="s">
        <v>34</v>
      </c>
      <c r="AW182" t="s">
        <v>34</v>
      </c>
      <c r="AX182" t="s">
        <v>34</v>
      </c>
      <c r="AY182" t="s">
        <v>34</v>
      </c>
      <c r="AZ182" t="s">
        <v>34</v>
      </c>
      <c r="BA182" t="s">
        <v>34</v>
      </c>
      <c r="BB182" t="s">
        <v>34</v>
      </c>
      <c r="BC182" t="s">
        <v>34</v>
      </c>
      <c r="BD182" t="s">
        <v>34</v>
      </c>
      <c r="BE182" t="s">
        <v>34</v>
      </c>
      <c r="BF182" t="s">
        <v>34</v>
      </c>
      <c r="BG182" t="s">
        <v>34</v>
      </c>
      <c r="BH182" t="s">
        <v>34</v>
      </c>
      <c r="BI182" t="s">
        <v>34</v>
      </c>
      <c r="BJ182" t="s">
        <v>34</v>
      </c>
      <c r="BK182" t="s">
        <v>34</v>
      </c>
      <c r="BL182" t="s">
        <v>34</v>
      </c>
      <c r="BM182" t="s">
        <v>34</v>
      </c>
      <c r="BN182" t="s">
        <v>34</v>
      </c>
      <c r="BO182" t="s">
        <v>34</v>
      </c>
      <c r="BP182" t="s">
        <v>34</v>
      </c>
      <c r="BQ182" t="s">
        <v>34</v>
      </c>
      <c r="BR182" t="s">
        <v>34</v>
      </c>
      <c r="BS182" t="s">
        <v>34</v>
      </c>
      <c r="BT182" t="s">
        <v>34</v>
      </c>
      <c r="BU182" t="s">
        <v>34</v>
      </c>
      <c r="BV182" t="s">
        <v>34</v>
      </c>
      <c r="BW182" t="s">
        <v>34</v>
      </c>
      <c r="BX182" t="s">
        <v>34</v>
      </c>
      <c r="BY182" t="s">
        <v>34</v>
      </c>
      <c r="BZ182" t="s">
        <v>34</v>
      </c>
      <c r="CA182" t="s">
        <v>34</v>
      </c>
      <c r="CB182" t="s">
        <v>34</v>
      </c>
      <c r="CC182" t="s">
        <v>34</v>
      </c>
      <c r="CD182" t="s">
        <v>34</v>
      </c>
      <c r="CE182" t="s">
        <v>34</v>
      </c>
      <c r="CF182" t="s">
        <v>34</v>
      </c>
      <c r="CG182" t="s">
        <v>34</v>
      </c>
      <c r="CH182" t="s">
        <v>34</v>
      </c>
      <c r="CI182" t="s">
        <v>34</v>
      </c>
      <c r="CJ182" t="s">
        <v>34</v>
      </c>
      <c r="CK182" t="s">
        <v>34</v>
      </c>
      <c r="CL182" t="s">
        <v>34</v>
      </c>
      <c r="CM182" t="s">
        <v>34</v>
      </c>
      <c r="CN182" t="s">
        <v>34</v>
      </c>
      <c r="CO182" t="s">
        <v>34</v>
      </c>
      <c r="CP182" t="s">
        <v>34</v>
      </c>
      <c r="CQ182" t="s">
        <v>34</v>
      </c>
      <c r="CR182" t="s">
        <v>34</v>
      </c>
      <c r="CS182" t="s">
        <v>34</v>
      </c>
      <c r="CT182" t="s">
        <v>34</v>
      </c>
      <c r="CU182" t="s">
        <v>34</v>
      </c>
      <c r="CV182" t="s">
        <v>34</v>
      </c>
      <c r="CW182" t="s">
        <v>34</v>
      </c>
      <c r="CX182" t="s">
        <v>34</v>
      </c>
      <c r="CY182" t="s">
        <v>34</v>
      </c>
      <c r="CZ182" t="s">
        <v>34</v>
      </c>
      <c r="DA182" t="s">
        <v>34</v>
      </c>
      <c r="DB182" t="s">
        <v>34</v>
      </c>
      <c r="DC182" t="s">
        <v>34</v>
      </c>
      <c r="DD182" t="s">
        <v>34</v>
      </c>
      <c r="DE182" t="s">
        <v>34</v>
      </c>
      <c r="DF182" t="s">
        <v>34</v>
      </c>
      <c r="DG182" t="s">
        <v>34</v>
      </c>
      <c r="DH182" t="s">
        <v>34</v>
      </c>
      <c r="DI182" t="s">
        <v>34</v>
      </c>
      <c r="DJ182" t="s">
        <v>34</v>
      </c>
      <c r="DK182" t="s">
        <v>34</v>
      </c>
      <c r="DL182" t="s">
        <v>34</v>
      </c>
      <c r="DM182" t="s">
        <v>34</v>
      </c>
      <c r="DN182" t="s">
        <v>34</v>
      </c>
      <c r="DO182" t="s">
        <v>34</v>
      </c>
      <c r="DP182" t="s">
        <v>34</v>
      </c>
      <c r="DQ182" t="s">
        <v>34</v>
      </c>
      <c r="DR182" t="s">
        <v>34</v>
      </c>
      <c r="DS182" t="s">
        <v>34</v>
      </c>
      <c r="DT182" t="s">
        <v>34</v>
      </c>
      <c r="DU182" t="s">
        <v>34</v>
      </c>
      <c r="DV182" t="s">
        <v>34</v>
      </c>
      <c r="DW182" t="s">
        <v>34</v>
      </c>
    </row>
    <row r="183" spans="1:127" x14ac:dyDescent="0.25">
      <c r="A183">
        <v>15</v>
      </c>
      <c r="B183">
        <v>180</v>
      </c>
      <c r="C183" t="s">
        <v>89</v>
      </c>
      <c r="D183" s="72" t="s">
        <v>90</v>
      </c>
      <c r="E183" s="74">
        <v>2016</v>
      </c>
      <c r="F183" t="s">
        <v>91</v>
      </c>
      <c r="G183" t="s">
        <v>1071</v>
      </c>
      <c r="H183" t="s">
        <v>1624</v>
      </c>
      <c r="I183" s="52" t="s">
        <v>1709</v>
      </c>
      <c r="M183" t="s">
        <v>1632</v>
      </c>
      <c r="N183" t="s">
        <v>1149</v>
      </c>
      <c r="O183" t="s">
        <v>1155</v>
      </c>
      <c r="P183" t="s">
        <v>34</v>
      </c>
      <c r="Q183" t="s">
        <v>1692</v>
      </c>
      <c r="R183" t="s">
        <v>22</v>
      </c>
      <c r="S183" t="s">
        <v>34</v>
      </c>
      <c r="T183" t="s">
        <v>34</v>
      </c>
      <c r="U183" t="s">
        <v>34</v>
      </c>
      <c r="V183" s="52" t="s">
        <v>1709</v>
      </c>
      <c r="W183" t="s">
        <v>1693</v>
      </c>
      <c r="X183" t="s">
        <v>1155</v>
      </c>
      <c r="Y183" t="s">
        <v>1632</v>
      </c>
      <c r="Z183" t="s">
        <v>1152</v>
      </c>
      <c r="AA183">
        <v>0.7</v>
      </c>
      <c r="AB183" t="s">
        <v>34</v>
      </c>
      <c r="AC183" t="s">
        <v>34</v>
      </c>
      <c r="AD183" t="s">
        <v>34</v>
      </c>
      <c r="AE183" t="s">
        <v>34</v>
      </c>
      <c r="AF183" t="s">
        <v>1694</v>
      </c>
      <c r="AG183" t="s">
        <v>34</v>
      </c>
      <c r="AH183" t="s">
        <v>1695</v>
      </c>
      <c r="AI183" t="s">
        <v>1696</v>
      </c>
      <c r="AJ183" t="s">
        <v>34</v>
      </c>
      <c r="AL183" t="s">
        <v>34</v>
      </c>
      <c r="AM183" t="s">
        <v>34</v>
      </c>
      <c r="AN183" t="s">
        <v>34</v>
      </c>
      <c r="AO183" t="s">
        <v>34</v>
      </c>
      <c r="AP183" t="s">
        <v>34</v>
      </c>
      <c r="AQ183" t="s">
        <v>34</v>
      </c>
      <c r="AR183" t="s">
        <v>34</v>
      </c>
      <c r="AS183" t="s">
        <v>34</v>
      </c>
      <c r="AT183" t="s">
        <v>34</v>
      </c>
      <c r="AU183" t="s">
        <v>34</v>
      </c>
      <c r="AV183" t="s">
        <v>34</v>
      </c>
      <c r="AW183" t="s">
        <v>34</v>
      </c>
      <c r="AX183" t="s">
        <v>34</v>
      </c>
      <c r="AY183" t="s">
        <v>34</v>
      </c>
      <c r="AZ183" t="s">
        <v>34</v>
      </c>
      <c r="BA183" t="s">
        <v>34</v>
      </c>
      <c r="BB183" t="s">
        <v>34</v>
      </c>
      <c r="BC183" t="s">
        <v>34</v>
      </c>
      <c r="BD183" t="s">
        <v>34</v>
      </c>
      <c r="BE183" t="s">
        <v>34</v>
      </c>
      <c r="BF183" t="s">
        <v>34</v>
      </c>
      <c r="BG183" t="s">
        <v>34</v>
      </c>
      <c r="BH183" t="s">
        <v>34</v>
      </c>
      <c r="BI183" t="s">
        <v>34</v>
      </c>
      <c r="BJ183" t="s">
        <v>34</v>
      </c>
      <c r="BK183" t="s">
        <v>34</v>
      </c>
      <c r="BL183" t="s">
        <v>34</v>
      </c>
      <c r="BM183" t="s">
        <v>34</v>
      </c>
      <c r="BN183" t="s">
        <v>34</v>
      </c>
      <c r="BO183" t="s">
        <v>34</v>
      </c>
      <c r="BP183" t="s">
        <v>34</v>
      </c>
      <c r="BQ183" t="s">
        <v>34</v>
      </c>
      <c r="BR183" t="s">
        <v>34</v>
      </c>
      <c r="BS183" t="s">
        <v>34</v>
      </c>
      <c r="BT183" t="s">
        <v>34</v>
      </c>
      <c r="BU183" t="s">
        <v>34</v>
      </c>
      <c r="BV183" t="s">
        <v>34</v>
      </c>
      <c r="BW183" t="s">
        <v>34</v>
      </c>
      <c r="BX183" t="s">
        <v>34</v>
      </c>
      <c r="BY183" t="s">
        <v>34</v>
      </c>
      <c r="BZ183" t="s">
        <v>34</v>
      </c>
      <c r="CA183" t="s">
        <v>34</v>
      </c>
      <c r="CB183" t="s">
        <v>34</v>
      </c>
      <c r="CC183" t="s">
        <v>34</v>
      </c>
      <c r="CD183" t="s">
        <v>34</v>
      </c>
      <c r="CE183" t="s">
        <v>34</v>
      </c>
      <c r="CF183" t="s">
        <v>34</v>
      </c>
      <c r="CG183" t="s">
        <v>34</v>
      </c>
      <c r="CH183" t="s">
        <v>34</v>
      </c>
      <c r="CI183" t="s">
        <v>34</v>
      </c>
      <c r="CJ183" t="s">
        <v>34</v>
      </c>
      <c r="CK183" t="s">
        <v>34</v>
      </c>
      <c r="CL183" t="s">
        <v>34</v>
      </c>
      <c r="CM183" t="s">
        <v>34</v>
      </c>
      <c r="CN183" t="s">
        <v>34</v>
      </c>
      <c r="CO183" t="s">
        <v>34</v>
      </c>
      <c r="CP183" t="s">
        <v>34</v>
      </c>
      <c r="CQ183" t="s">
        <v>34</v>
      </c>
      <c r="CR183" t="s">
        <v>34</v>
      </c>
      <c r="CS183" t="s">
        <v>34</v>
      </c>
      <c r="CT183" t="s">
        <v>34</v>
      </c>
      <c r="CU183" t="s">
        <v>34</v>
      </c>
      <c r="CV183" t="s">
        <v>34</v>
      </c>
      <c r="CW183" t="s">
        <v>34</v>
      </c>
      <c r="CX183" t="s">
        <v>34</v>
      </c>
      <c r="CY183" t="s">
        <v>34</v>
      </c>
      <c r="CZ183" t="s">
        <v>34</v>
      </c>
      <c r="DA183" t="s">
        <v>34</v>
      </c>
      <c r="DB183" t="s">
        <v>34</v>
      </c>
      <c r="DC183" t="s">
        <v>34</v>
      </c>
      <c r="DD183" t="s">
        <v>34</v>
      </c>
      <c r="DE183" t="s">
        <v>34</v>
      </c>
      <c r="DF183" t="s">
        <v>34</v>
      </c>
      <c r="DG183" t="s">
        <v>34</v>
      </c>
      <c r="DH183" t="s">
        <v>34</v>
      </c>
      <c r="DI183" t="s">
        <v>34</v>
      </c>
      <c r="DJ183" t="s">
        <v>34</v>
      </c>
      <c r="DK183" t="s">
        <v>34</v>
      </c>
      <c r="DL183" t="s">
        <v>34</v>
      </c>
      <c r="DM183" t="s">
        <v>34</v>
      </c>
      <c r="DN183" t="s">
        <v>34</v>
      </c>
      <c r="DO183" t="s">
        <v>34</v>
      </c>
      <c r="DP183" t="s">
        <v>34</v>
      </c>
      <c r="DQ183" t="s">
        <v>34</v>
      </c>
      <c r="DR183" t="s">
        <v>34</v>
      </c>
      <c r="DS183" t="s">
        <v>34</v>
      </c>
      <c r="DT183" t="s">
        <v>34</v>
      </c>
      <c r="DU183" t="s">
        <v>34</v>
      </c>
      <c r="DV183" t="s">
        <v>34</v>
      </c>
      <c r="DW183" t="s">
        <v>34</v>
      </c>
    </row>
    <row r="184" spans="1:127" x14ac:dyDescent="0.25">
      <c r="A184">
        <v>15</v>
      </c>
      <c r="B184">
        <v>181</v>
      </c>
      <c r="C184" t="s">
        <v>89</v>
      </c>
      <c r="D184" s="72" t="s">
        <v>90</v>
      </c>
      <c r="E184" s="74">
        <v>2016</v>
      </c>
      <c r="F184" t="s">
        <v>91</v>
      </c>
      <c r="G184" t="s">
        <v>1071</v>
      </c>
      <c r="H184" t="s">
        <v>1624</v>
      </c>
      <c r="I184" s="52" t="s">
        <v>1710</v>
      </c>
      <c r="M184" t="s">
        <v>1632</v>
      </c>
      <c r="N184" t="s">
        <v>1149</v>
      </c>
      <c r="O184" t="s">
        <v>1155</v>
      </c>
      <c r="P184" t="s">
        <v>34</v>
      </c>
      <c r="Q184" t="s">
        <v>1692</v>
      </c>
      <c r="R184" t="s">
        <v>22</v>
      </c>
      <c r="S184" t="s">
        <v>34</v>
      </c>
      <c r="T184" t="s">
        <v>34</v>
      </c>
      <c r="U184" t="s">
        <v>34</v>
      </c>
      <c r="V184" s="52" t="s">
        <v>1710</v>
      </c>
      <c r="W184" t="s">
        <v>1693</v>
      </c>
      <c r="X184" t="s">
        <v>1155</v>
      </c>
      <c r="Y184" t="s">
        <v>1632</v>
      </c>
      <c r="Z184" t="s">
        <v>1152</v>
      </c>
      <c r="AA184">
        <v>1.6</v>
      </c>
      <c r="AB184" t="s">
        <v>34</v>
      </c>
      <c r="AC184" t="s">
        <v>34</v>
      </c>
      <c r="AD184" t="s">
        <v>34</v>
      </c>
      <c r="AE184" t="s">
        <v>34</v>
      </c>
      <c r="AF184" t="s">
        <v>1694</v>
      </c>
      <c r="AG184" t="s">
        <v>34</v>
      </c>
      <c r="AH184" t="s">
        <v>1695</v>
      </c>
      <c r="AI184" t="s">
        <v>1696</v>
      </c>
      <c r="AJ184" t="s">
        <v>34</v>
      </c>
      <c r="AL184" t="s">
        <v>34</v>
      </c>
      <c r="AM184" t="s">
        <v>34</v>
      </c>
      <c r="AN184" t="s">
        <v>34</v>
      </c>
      <c r="AO184" t="s">
        <v>34</v>
      </c>
      <c r="AP184" t="s">
        <v>34</v>
      </c>
      <c r="AQ184" t="s">
        <v>34</v>
      </c>
      <c r="AR184" t="s">
        <v>34</v>
      </c>
      <c r="AS184" t="s">
        <v>34</v>
      </c>
      <c r="AT184" t="s">
        <v>34</v>
      </c>
      <c r="AU184" t="s">
        <v>34</v>
      </c>
      <c r="AV184" t="s">
        <v>34</v>
      </c>
      <c r="AW184" t="s">
        <v>34</v>
      </c>
      <c r="AX184" t="s">
        <v>34</v>
      </c>
      <c r="AY184" t="s">
        <v>34</v>
      </c>
      <c r="AZ184" t="s">
        <v>34</v>
      </c>
      <c r="BA184" t="s">
        <v>34</v>
      </c>
      <c r="BB184" t="s">
        <v>34</v>
      </c>
      <c r="BC184" t="s">
        <v>34</v>
      </c>
      <c r="BD184" t="s">
        <v>34</v>
      </c>
      <c r="BE184" t="s">
        <v>34</v>
      </c>
      <c r="BF184" t="s">
        <v>34</v>
      </c>
      <c r="BG184" t="s">
        <v>34</v>
      </c>
      <c r="BH184" t="s">
        <v>34</v>
      </c>
      <c r="BI184" t="s">
        <v>34</v>
      </c>
      <c r="BJ184" t="s">
        <v>34</v>
      </c>
      <c r="BK184" t="s">
        <v>34</v>
      </c>
      <c r="BL184" t="s">
        <v>34</v>
      </c>
      <c r="BM184" t="s">
        <v>34</v>
      </c>
      <c r="BN184" t="s">
        <v>34</v>
      </c>
      <c r="BO184" t="s">
        <v>34</v>
      </c>
      <c r="BP184" t="s">
        <v>34</v>
      </c>
      <c r="BQ184" t="s">
        <v>34</v>
      </c>
      <c r="BR184" t="s">
        <v>34</v>
      </c>
      <c r="BS184" t="s">
        <v>34</v>
      </c>
      <c r="BT184" t="s">
        <v>34</v>
      </c>
      <c r="BU184" t="s">
        <v>34</v>
      </c>
      <c r="BV184" t="s">
        <v>34</v>
      </c>
      <c r="BW184" t="s">
        <v>34</v>
      </c>
      <c r="BX184" t="s">
        <v>34</v>
      </c>
      <c r="BY184" t="s">
        <v>34</v>
      </c>
      <c r="BZ184" t="s">
        <v>34</v>
      </c>
      <c r="CA184" t="s">
        <v>34</v>
      </c>
      <c r="CB184" t="s">
        <v>34</v>
      </c>
      <c r="CC184" t="s">
        <v>34</v>
      </c>
      <c r="CD184" t="s">
        <v>34</v>
      </c>
      <c r="CE184" t="s">
        <v>34</v>
      </c>
      <c r="CF184" t="s">
        <v>34</v>
      </c>
      <c r="CG184" t="s">
        <v>34</v>
      </c>
      <c r="CH184" t="s">
        <v>34</v>
      </c>
      <c r="CI184" t="s">
        <v>34</v>
      </c>
      <c r="CJ184" t="s">
        <v>34</v>
      </c>
      <c r="CK184" t="s">
        <v>34</v>
      </c>
      <c r="CL184" t="s">
        <v>34</v>
      </c>
      <c r="CM184" t="s">
        <v>34</v>
      </c>
      <c r="CN184" t="s">
        <v>34</v>
      </c>
      <c r="CO184" t="s">
        <v>34</v>
      </c>
      <c r="CP184" t="s">
        <v>34</v>
      </c>
      <c r="CQ184" t="s">
        <v>34</v>
      </c>
      <c r="CR184" t="s">
        <v>34</v>
      </c>
      <c r="CS184" t="s">
        <v>34</v>
      </c>
      <c r="CT184" t="s">
        <v>34</v>
      </c>
      <c r="CU184" t="s">
        <v>34</v>
      </c>
      <c r="CV184" t="s">
        <v>34</v>
      </c>
      <c r="CW184" t="s">
        <v>34</v>
      </c>
      <c r="CX184" t="s">
        <v>34</v>
      </c>
      <c r="CY184" t="s">
        <v>34</v>
      </c>
      <c r="CZ184" t="s">
        <v>34</v>
      </c>
      <c r="DA184" t="s">
        <v>34</v>
      </c>
      <c r="DB184" t="s">
        <v>34</v>
      </c>
      <c r="DC184" t="s">
        <v>34</v>
      </c>
      <c r="DD184" t="s">
        <v>34</v>
      </c>
      <c r="DE184" t="s">
        <v>34</v>
      </c>
      <c r="DF184" t="s">
        <v>34</v>
      </c>
      <c r="DG184" t="s">
        <v>34</v>
      </c>
      <c r="DH184" t="s">
        <v>34</v>
      </c>
      <c r="DI184" t="s">
        <v>34</v>
      </c>
      <c r="DJ184" t="s">
        <v>34</v>
      </c>
      <c r="DK184" t="s">
        <v>34</v>
      </c>
      <c r="DL184" t="s">
        <v>34</v>
      </c>
      <c r="DM184" t="s">
        <v>34</v>
      </c>
      <c r="DN184" t="s">
        <v>34</v>
      </c>
      <c r="DO184" t="s">
        <v>34</v>
      </c>
      <c r="DP184" t="s">
        <v>34</v>
      </c>
      <c r="DQ184" t="s">
        <v>34</v>
      </c>
      <c r="DR184" t="s">
        <v>34</v>
      </c>
      <c r="DS184" t="s">
        <v>34</v>
      </c>
      <c r="DT184" t="s">
        <v>34</v>
      </c>
      <c r="DU184" t="s">
        <v>34</v>
      </c>
      <c r="DV184" t="s">
        <v>34</v>
      </c>
      <c r="DW184" t="s">
        <v>34</v>
      </c>
    </row>
    <row r="185" spans="1:127" x14ac:dyDescent="0.25">
      <c r="A185">
        <v>15</v>
      </c>
      <c r="B185">
        <v>182</v>
      </c>
      <c r="C185" t="s">
        <v>89</v>
      </c>
      <c r="D185" s="72" t="s">
        <v>90</v>
      </c>
      <c r="E185" s="74">
        <v>2016</v>
      </c>
      <c r="F185" t="s">
        <v>91</v>
      </c>
      <c r="G185" t="s">
        <v>1071</v>
      </c>
      <c r="H185" t="s">
        <v>1624</v>
      </c>
      <c r="I185" s="52" t="s">
        <v>1711</v>
      </c>
      <c r="M185" t="s">
        <v>1632</v>
      </c>
      <c r="N185" t="s">
        <v>1149</v>
      </c>
      <c r="O185" t="s">
        <v>1155</v>
      </c>
      <c r="P185" t="s">
        <v>34</v>
      </c>
      <c r="Q185" t="s">
        <v>1692</v>
      </c>
      <c r="R185" t="s">
        <v>22</v>
      </c>
      <c r="S185" t="s">
        <v>34</v>
      </c>
      <c r="T185" t="s">
        <v>34</v>
      </c>
      <c r="U185" t="s">
        <v>34</v>
      </c>
      <c r="V185" s="52" t="s">
        <v>1711</v>
      </c>
      <c r="W185" t="s">
        <v>1693</v>
      </c>
      <c r="X185" t="s">
        <v>1155</v>
      </c>
      <c r="Y185" t="s">
        <v>1632</v>
      </c>
      <c r="Z185" t="s">
        <v>1152</v>
      </c>
      <c r="AA185">
        <v>2.6</v>
      </c>
      <c r="AB185" t="s">
        <v>34</v>
      </c>
      <c r="AC185" t="s">
        <v>34</v>
      </c>
      <c r="AD185" t="s">
        <v>34</v>
      </c>
      <c r="AE185" t="s">
        <v>34</v>
      </c>
      <c r="AF185" t="s">
        <v>1694</v>
      </c>
      <c r="AG185" t="s">
        <v>34</v>
      </c>
      <c r="AH185" t="s">
        <v>1695</v>
      </c>
      <c r="AI185" t="s">
        <v>1696</v>
      </c>
      <c r="AJ185" t="s">
        <v>34</v>
      </c>
      <c r="AL185" t="s">
        <v>34</v>
      </c>
      <c r="AM185" t="s">
        <v>34</v>
      </c>
      <c r="AN185" t="s">
        <v>34</v>
      </c>
      <c r="AO185" t="s">
        <v>34</v>
      </c>
      <c r="AP185" t="s">
        <v>34</v>
      </c>
      <c r="AQ185" t="s">
        <v>34</v>
      </c>
      <c r="AR185" t="s">
        <v>34</v>
      </c>
      <c r="AS185" t="s">
        <v>34</v>
      </c>
      <c r="AT185" t="s">
        <v>34</v>
      </c>
      <c r="AU185" t="s">
        <v>34</v>
      </c>
      <c r="AV185" t="s">
        <v>34</v>
      </c>
      <c r="AW185" t="s">
        <v>34</v>
      </c>
      <c r="AX185" t="s">
        <v>34</v>
      </c>
      <c r="AY185" t="s">
        <v>34</v>
      </c>
      <c r="AZ185" t="s">
        <v>34</v>
      </c>
      <c r="BA185" t="s">
        <v>34</v>
      </c>
      <c r="BB185" t="s">
        <v>34</v>
      </c>
      <c r="BC185" t="s">
        <v>34</v>
      </c>
      <c r="BD185" t="s">
        <v>34</v>
      </c>
      <c r="BE185" t="s">
        <v>34</v>
      </c>
      <c r="BF185" t="s">
        <v>34</v>
      </c>
      <c r="BG185" t="s">
        <v>34</v>
      </c>
      <c r="BH185" t="s">
        <v>34</v>
      </c>
      <c r="BI185" t="s">
        <v>34</v>
      </c>
      <c r="BJ185" t="s">
        <v>34</v>
      </c>
      <c r="BK185" t="s">
        <v>34</v>
      </c>
      <c r="BL185" t="s">
        <v>34</v>
      </c>
      <c r="BM185" t="s">
        <v>34</v>
      </c>
      <c r="BN185" t="s">
        <v>34</v>
      </c>
      <c r="BO185" t="s">
        <v>34</v>
      </c>
      <c r="BP185" t="s">
        <v>34</v>
      </c>
      <c r="BQ185" t="s">
        <v>34</v>
      </c>
      <c r="BR185" t="s">
        <v>34</v>
      </c>
      <c r="BS185" t="s">
        <v>34</v>
      </c>
      <c r="BT185" t="s">
        <v>34</v>
      </c>
      <c r="BU185" t="s">
        <v>34</v>
      </c>
      <c r="BV185" t="s">
        <v>34</v>
      </c>
      <c r="BW185" t="s">
        <v>34</v>
      </c>
      <c r="BX185" t="s">
        <v>34</v>
      </c>
      <c r="BY185" t="s">
        <v>34</v>
      </c>
      <c r="BZ185" t="s">
        <v>34</v>
      </c>
      <c r="CA185" t="s">
        <v>34</v>
      </c>
      <c r="CB185" t="s">
        <v>34</v>
      </c>
      <c r="CC185" t="s">
        <v>34</v>
      </c>
      <c r="CD185" t="s">
        <v>34</v>
      </c>
      <c r="CE185" t="s">
        <v>34</v>
      </c>
      <c r="CF185" t="s">
        <v>34</v>
      </c>
      <c r="CG185" t="s">
        <v>34</v>
      </c>
      <c r="CH185" t="s">
        <v>34</v>
      </c>
      <c r="CI185" t="s">
        <v>34</v>
      </c>
      <c r="CJ185" t="s">
        <v>34</v>
      </c>
      <c r="CK185" t="s">
        <v>34</v>
      </c>
      <c r="CL185" t="s">
        <v>34</v>
      </c>
      <c r="CM185" t="s">
        <v>34</v>
      </c>
      <c r="CN185" t="s">
        <v>34</v>
      </c>
      <c r="CO185" t="s">
        <v>34</v>
      </c>
      <c r="CP185" t="s">
        <v>34</v>
      </c>
      <c r="CQ185" t="s">
        <v>34</v>
      </c>
      <c r="CR185" t="s">
        <v>34</v>
      </c>
      <c r="CS185" t="s">
        <v>34</v>
      </c>
      <c r="CT185" t="s">
        <v>34</v>
      </c>
      <c r="CU185" t="s">
        <v>34</v>
      </c>
      <c r="CV185" t="s">
        <v>34</v>
      </c>
      <c r="CW185" t="s">
        <v>34</v>
      </c>
      <c r="CX185" t="s">
        <v>34</v>
      </c>
      <c r="CY185" t="s">
        <v>34</v>
      </c>
      <c r="CZ185" t="s">
        <v>34</v>
      </c>
      <c r="DA185" t="s">
        <v>34</v>
      </c>
      <c r="DB185" t="s">
        <v>34</v>
      </c>
      <c r="DC185" t="s">
        <v>34</v>
      </c>
      <c r="DD185" t="s">
        <v>34</v>
      </c>
      <c r="DE185" t="s">
        <v>34</v>
      </c>
      <c r="DF185" t="s">
        <v>34</v>
      </c>
      <c r="DG185" t="s">
        <v>34</v>
      </c>
      <c r="DH185" t="s">
        <v>34</v>
      </c>
      <c r="DI185" t="s">
        <v>34</v>
      </c>
      <c r="DJ185" t="s">
        <v>34</v>
      </c>
      <c r="DK185" t="s">
        <v>34</v>
      </c>
      <c r="DL185" t="s">
        <v>34</v>
      </c>
      <c r="DM185" t="s">
        <v>34</v>
      </c>
      <c r="DN185" t="s">
        <v>34</v>
      </c>
      <c r="DO185" t="s">
        <v>34</v>
      </c>
      <c r="DP185" t="s">
        <v>34</v>
      </c>
      <c r="DQ185" t="s">
        <v>34</v>
      </c>
      <c r="DR185" t="s">
        <v>34</v>
      </c>
      <c r="DS185" t="s">
        <v>34</v>
      </c>
      <c r="DT185" t="s">
        <v>34</v>
      </c>
      <c r="DU185" t="s">
        <v>34</v>
      </c>
      <c r="DV185" t="s">
        <v>34</v>
      </c>
      <c r="DW185" t="s">
        <v>34</v>
      </c>
    </row>
    <row r="186" spans="1:127" x14ac:dyDescent="0.25">
      <c r="A186">
        <v>15</v>
      </c>
      <c r="B186">
        <v>183</v>
      </c>
      <c r="C186" t="s">
        <v>89</v>
      </c>
      <c r="D186" s="72" t="s">
        <v>90</v>
      </c>
      <c r="E186" s="74">
        <v>2016</v>
      </c>
      <c r="F186" t="s">
        <v>91</v>
      </c>
      <c r="G186" t="s">
        <v>1071</v>
      </c>
      <c r="H186" t="s">
        <v>1624</v>
      </c>
      <c r="I186" s="52" t="s">
        <v>1712</v>
      </c>
      <c r="M186" t="s">
        <v>1632</v>
      </c>
      <c r="N186" t="s">
        <v>1149</v>
      </c>
      <c r="O186" t="s">
        <v>1155</v>
      </c>
      <c r="P186" t="s">
        <v>34</v>
      </c>
      <c r="Q186" t="s">
        <v>1692</v>
      </c>
      <c r="R186" t="s">
        <v>22</v>
      </c>
      <c r="S186" t="s">
        <v>34</v>
      </c>
      <c r="T186" t="s">
        <v>34</v>
      </c>
      <c r="U186" t="s">
        <v>34</v>
      </c>
      <c r="V186" s="52" t="s">
        <v>1712</v>
      </c>
      <c r="W186" t="s">
        <v>1693</v>
      </c>
      <c r="X186" t="s">
        <v>1155</v>
      </c>
      <c r="Y186" t="s">
        <v>1632</v>
      </c>
      <c r="Z186" t="s">
        <v>1152</v>
      </c>
      <c r="AA186">
        <v>50</v>
      </c>
      <c r="AB186" t="s">
        <v>34</v>
      </c>
      <c r="AC186" t="s">
        <v>34</v>
      </c>
      <c r="AD186" t="s">
        <v>34</v>
      </c>
      <c r="AE186" t="s">
        <v>34</v>
      </c>
      <c r="AF186" t="s">
        <v>1694</v>
      </c>
      <c r="AG186" t="s">
        <v>34</v>
      </c>
      <c r="AH186" t="s">
        <v>1695</v>
      </c>
      <c r="AI186" t="s">
        <v>1696</v>
      </c>
      <c r="AJ186" t="s">
        <v>34</v>
      </c>
      <c r="AL186" t="s">
        <v>34</v>
      </c>
      <c r="AM186" t="s">
        <v>34</v>
      </c>
      <c r="AN186" t="s">
        <v>34</v>
      </c>
      <c r="AO186" t="s">
        <v>34</v>
      </c>
      <c r="AP186" t="s">
        <v>34</v>
      </c>
      <c r="AQ186" t="s">
        <v>34</v>
      </c>
      <c r="AR186" t="s">
        <v>34</v>
      </c>
      <c r="AS186" t="s">
        <v>34</v>
      </c>
      <c r="AT186" t="s">
        <v>34</v>
      </c>
      <c r="AU186" t="s">
        <v>34</v>
      </c>
      <c r="AV186" t="s">
        <v>34</v>
      </c>
      <c r="AW186" t="s">
        <v>34</v>
      </c>
      <c r="AX186" t="s">
        <v>34</v>
      </c>
      <c r="AY186" t="s">
        <v>34</v>
      </c>
      <c r="AZ186" t="s">
        <v>34</v>
      </c>
      <c r="BA186" t="s">
        <v>34</v>
      </c>
      <c r="BB186" t="s">
        <v>34</v>
      </c>
      <c r="BC186" t="s">
        <v>34</v>
      </c>
      <c r="BD186" t="s">
        <v>34</v>
      </c>
      <c r="BE186" t="s">
        <v>34</v>
      </c>
      <c r="BF186" t="s">
        <v>34</v>
      </c>
      <c r="BG186" t="s">
        <v>34</v>
      </c>
      <c r="BH186" t="s">
        <v>34</v>
      </c>
      <c r="BI186" t="s">
        <v>34</v>
      </c>
      <c r="BJ186" t="s">
        <v>34</v>
      </c>
      <c r="BK186" t="s">
        <v>34</v>
      </c>
      <c r="BL186" t="s">
        <v>34</v>
      </c>
      <c r="BM186" t="s">
        <v>34</v>
      </c>
      <c r="BN186" t="s">
        <v>34</v>
      </c>
      <c r="BO186" t="s">
        <v>34</v>
      </c>
      <c r="BP186" t="s">
        <v>34</v>
      </c>
      <c r="BQ186" t="s">
        <v>34</v>
      </c>
      <c r="BR186" t="s">
        <v>34</v>
      </c>
      <c r="BS186" t="s">
        <v>34</v>
      </c>
      <c r="BT186" t="s">
        <v>34</v>
      </c>
      <c r="BU186" t="s">
        <v>34</v>
      </c>
      <c r="BV186" t="s">
        <v>34</v>
      </c>
      <c r="BW186" t="s">
        <v>34</v>
      </c>
      <c r="BX186" t="s">
        <v>34</v>
      </c>
      <c r="BY186" t="s">
        <v>34</v>
      </c>
      <c r="BZ186" t="s">
        <v>34</v>
      </c>
      <c r="CA186" t="s">
        <v>34</v>
      </c>
      <c r="CB186" t="s">
        <v>34</v>
      </c>
      <c r="CC186" t="s">
        <v>34</v>
      </c>
      <c r="CD186" t="s">
        <v>34</v>
      </c>
      <c r="CE186" t="s">
        <v>34</v>
      </c>
      <c r="CF186" t="s">
        <v>34</v>
      </c>
      <c r="CG186" t="s">
        <v>34</v>
      </c>
      <c r="CH186" t="s">
        <v>34</v>
      </c>
      <c r="CI186" t="s">
        <v>34</v>
      </c>
      <c r="CJ186" t="s">
        <v>34</v>
      </c>
      <c r="CK186" t="s">
        <v>34</v>
      </c>
      <c r="CL186" t="s">
        <v>34</v>
      </c>
      <c r="CM186" t="s">
        <v>34</v>
      </c>
      <c r="CN186" t="s">
        <v>34</v>
      </c>
      <c r="CO186" t="s">
        <v>34</v>
      </c>
      <c r="CP186" t="s">
        <v>34</v>
      </c>
      <c r="CQ186" t="s">
        <v>34</v>
      </c>
      <c r="CR186" t="s">
        <v>34</v>
      </c>
      <c r="CS186" t="s">
        <v>34</v>
      </c>
      <c r="CT186" t="s">
        <v>34</v>
      </c>
      <c r="CU186" t="s">
        <v>34</v>
      </c>
      <c r="CV186" t="s">
        <v>34</v>
      </c>
      <c r="CW186" t="s">
        <v>34</v>
      </c>
      <c r="CX186" t="s">
        <v>34</v>
      </c>
      <c r="CY186" t="s">
        <v>34</v>
      </c>
      <c r="CZ186" t="s">
        <v>34</v>
      </c>
      <c r="DA186" t="s">
        <v>34</v>
      </c>
      <c r="DB186" t="s">
        <v>34</v>
      </c>
      <c r="DC186" t="s">
        <v>34</v>
      </c>
      <c r="DD186" t="s">
        <v>34</v>
      </c>
      <c r="DE186" t="s">
        <v>34</v>
      </c>
      <c r="DF186" t="s">
        <v>34</v>
      </c>
      <c r="DG186" t="s">
        <v>34</v>
      </c>
      <c r="DH186" t="s">
        <v>34</v>
      </c>
      <c r="DI186" t="s">
        <v>34</v>
      </c>
      <c r="DJ186" t="s">
        <v>34</v>
      </c>
      <c r="DK186" t="s">
        <v>34</v>
      </c>
      <c r="DL186" t="s">
        <v>34</v>
      </c>
      <c r="DM186" t="s">
        <v>34</v>
      </c>
      <c r="DN186" t="s">
        <v>34</v>
      </c>
      <c r="DO186" t="s">
        <v>34</v>
      </c>
      <c r="DP186" t="s">
        <v>34</v>
      </c>
      <c r="DQ186" t="s">
        <v>34</v>
      </c>
      <c r="DR186" t="s">
        <v>34</v>
      </c>
      <c r="DS186" t="s">
        <v>34</v>
      </c>
      <c r="DT186" t="s">
        <v>34</v>
      </c>
      <c r="DU186" t="s">
        <v>34</v>
      </c>
      <c r="DV186" t="s">
        <v>34</v>
      </c>
      <c r="DW186" t="s">
        <v>34</v>
      </c>
    </row>
    <row r="187" spans="1:127" x14ac:dyDescent="0.25">
      <c r="A187">
        <v>15</v>
      </c>
      <c r="B187">
        <v>184</v>
      </c>
      <c r="C187" t="s">
        <v>89</v>
      </c>
      <c r="D187" s="72" t="s">
        <v>90</v>
      </c>
      <c r="E187" s="74">
        <v>2016</v>
      </c>
      <c r="F187" t="s">
        <v>91</v>
      </c>
      <c r="G187" t="s">
        <v>1071</v>
      </c>
      <c r="H187" t="s">
        <v>1624</v>
      </c>
      <c r="I187" s="52" t="s">
        <v>1713</v>
      </c>
      <c r="M187" t="s">
        <v>1632</v>
      </c>
      <c r="N187" t="s">
        <v>1149</v>
      </c>
      <c r="O187" t="s">
        <v>1155</v>
      </c>
      <c r="P187" t="s">
        <v>34</v>
      </c>
      <c r="Q187" t="s">
        <v>1692</v>
      </c>
      <c r="R187" t="s">
        <v>22</v>
      </c>
      <c r="S187" t="s">
        <v>34</v>
      </c>
      <c r="T187" t="s">
        <v>34</v>
      </c>
      <c r="U187" t="s">
        <v>34</v>
      </c>
      <c r="V187" s="52" t="s">
        <v>1713</v>
      </c>
      <c r="W187" t="s">
        <v>1693</v>
      </c>
      <c r="X187" t="s">
        <v>1155</v>
      </c>
      <c r="Y187" t="s">
        <v>1632</v>
      </c>
      <c r="Z187" t="s">
        <v>1152</v>
      </c>
      <c r="AA187">
        <v>1.3</v>
      </c>
      <c r="AB187" t="s">
        <v>34</v>
      </c>
      <c r="AC187" t="s">
        <v>34</v>
      </c>
      <c r="AD187" t="s">
        <v>34</v>
      </c>
      <c r="AE187" t="s">
        <v>34</v>
      </c>
      <c r="AF187" t="s">
        <v>1694</v>
      </c>
      <c r="AG187" t="s">
        <v>34</v>
      </c>
      <c r="AH187" t="s">
        <v>1695</v>
      </c>
      <c r="AI187" t="s">
        <v>1696</v>
      </c>
      <c r="AJ187" t="s">
        <v>34</v>
      </c>
      <c r="AL187" t="s">
        <v>34</v>
      </c>
      <c r="AM187" t="s">
        <v>34</v>
      </c>
      <c r="AN187" t="s">
        <v>34</v>
      </c>
      <c r="AO187" t="s">
        <v>34</v>
      </c>
      <c r="AP187" t="s">
        <v>34</v>
      </c>
      <c r="AQ187" t="s">
        <v>34</v>
      </c>
      <c r="AR187" t="s">
        <v>34</v>
      </c>
      <c r="AS187" t="s">
        <v>34</v>
      </c>
      <c r="AT187" t="s">
        <v>34</v>
      </c>
      <c r="AU187" t="s">
        <v>34</v>
      </c>
      <c r="AV187" t="s">
        <v>34</v>
      </c>
      <c r="AW187" t="s">
        <v>34</v>
      </c>
      <c r="AX187" t="s">
        <v>34</v>
      </c>
      <c r="AY187" t="s">
        <v>34</v>
      </c>
      <c r="AZ187" t="s">
        <v>34</v>
      </c>
      <c r="BA187" t="s">
        <v>34</v>
      </c>
      <c r="BB187" t="s">
        <v>34</v>
      </c>
      <c r="BC187" t="s">
        <v>34</v>
      </c>
      <c r="BD187" t="s">
        <v>34</v>
      </c>
      <c r="BE187" t="s">
        <v>34</v>
      </c>
      <c r="BF187" t="s">
        <v>34</v>
      </c>
      <c r="BG187" t="s">
        <v>34</v>
      </c>
      <c r="BH187" t="s">
        <v>34</v>
      </c>
      <c r="BI187" t="s">
        <v>34</v>
      </c>
      <c r="BJ187" t="s">
        <v>34</v>
      </c>
      <c r="BK187" t="s">
        <v>34</v>
      </c>
      <c r="BL187" t="s">
        <v>34</v>
      </c>
      <c r="BM187" t="s">
        <v>34</v>
      </c>
      <c r="BN187" t="s">
        <v>34</v>
      </c>
      <c r="BO187" t="s">
        <v>34</v>
      </c>
      <c r="BP187" t="s">
        <v>34</v>
      </c>
      <c r="BQ187" t="s">
        <v>34</v>
      </c>
      <c r="BR187" t="s">
        <v>34</v>
      </c>
      <c r="BS187" t="s">
        <v>34</v>
      </c>
      <c r="BT187" t="s">
        <v>34</v>
      </c>
      <c r="BU187" t="s">
        <v>34</v>
      </c>
      <c r="BV187" t="s">
        <v>34</v>
      </c>
      <c r="BW187" t="s">
        <v>34</v>
      </c>
      <c r="BX187" t="s">
        <v>34</v>
      </c>
      <c r="BY187" t="s">
        <v>34</v>
      </c>
      <c r="BZ187" t="s">
        <v>34</v>
      </c>
      <c r="CA187" t="s">
        <v>34</v>
      </c>
      <c r="CB187" t="s">
        <v>34</v>
      </c>
      <c r="CC187" t="s">
        <v>34</v>
      </c>
      <c r="CD187" t="s">
        <v>34</v>
      </c>
      <c r="CE187" t="s">
        <v>34</v>
      </c>
      <c r="CF187" t="s">
        <v>34</v>
      </c>
      <c r="CG187" t="s">
        <v>34</v>
      </c>
      <c r="CH187" t="s">
        <v>34</v>
      </c>
      <c r="CI187" t="s">
        <v>34</v>
      </c>
      <c r="CJ187" t="s">
        <v>34</v>
      </c>
      <c r="CK187" t="s">
        <v>34</v>
      </c>
      <c r="CL187" t="s">
        <v>34</v>
      </c>
      <c r="CM187" t="s">
        <v>34</v>
      </c>
      <c r="CN187" t="s">
        <v>34</v>
      </c>
      <c r="CO187" t="s">
        <v>34</v>
      </c>
      <c r="CP187" t="s">
        <v>34</v>
      </c>
      <c r="CQ187" t="s">
        <v>34</v>
      </c>
      <c r="CR187" t="s">
        <v>34</v>
      </c>
      <c r="CS187" t="s">
        <v>34</v>
      </c>
      <c r="CT187" t="s">
        <v>34</v>
      </c>
      <c r="CU187" t="s">
        <v>34</v>
      </c>
      <c r="CV187" t="s">
        <v>34</v>
      </c>
      <c r="CW187" t="s">
        <v>34</v>
      </c>
      <c r="CX187" t="s">
        <v>34</v>
      </c>
      <c r="CY187" t="s">
        <v>34</v>
      </c>
      <c r="CZ187" t="s">
        <v>34</v>
      </c>
      <c r="DA187" t="s">
        <v>34</v>
      </c>
      <c r="DB187" t="s">
        <v>34</v>
      </c>
      <c r="DC187" t="s">
        <v>34</v>
      </c>
      <c r="DD187" t="s">
        <v>34</v>
      </c>
      <c r="DE187" t="s">
        <v>34</v>
      </c>
      <c r="DF187" t="s">
        <v>34</v>
      </c>
      <c r="DG187" t="s">
        <v>34</v>
      </c>
      <c r="DH187" t="s">
        <v>34</v>
      </c>
      <c r="DI187" t="s">
        <v>34</v>
      </c>
      <c r="DJ187" t="s">
        <v>34</v>
      </c>
      <c r="DK187" t="s">
        <v>34</v>
      </c>
      <c r="DL187" t="s">
        <v>34</v>
      </c>
      <c r="DM187" t="s">
        <v>34</v>
      </c>
      <c r="DN187" t="s">
        <v>34</v>
      </c>
      <c r="DO187" t="s">
        <v>34</v>
      </c>
      <c r="DP187" t="s">
        <v>34</v>
      </c>
      <c r="DQ187" t="s">
        <v>34</v>
      </c>
      <c r="DR187" t="s">
        <v>34</v>
      </c>
      <c r="DS187" t="s">
        <v>34</v>
      </c>
      <c r="DT187" t="s">
        <v>34</v>
      </c>
      <c r="DU187" t="s">
        <v>34</v>
      </c>
      <c r="DV187" t="s">
        <v>34</v>
      </c>
      <c r="DW187" t="s">
        <v>34</v>
      </c>
    </row>
    <row r="188" spans="1:127" x14ac:dyDescent="0.25">
      <c r="A188">
        <v>15</v>
      </c>
      <c r="B188">
        <v>185</v>
      </c>
      <c r="C188" t="s">
        <v>89</v>
      </c>
      <c r="D188" s="72" t="s">
        <v>90</v>
      </c>
      <c r="E188" s="74">
        <v>2016</v>
      </c>
      <c r="F188" t="s">
        <v>91</v>
      </c>
      <c r="G188" t="s">
        <v>1071</v>
      </c>
      <c r="H188" t="s">
        <v>1624</v>
      </c>
      <c r="I188" s="52" t="s">
        <v>1714</v>
      </c>
      <c r="M188" t="s">
        <v>1632</v>
      </c>
      <c r="N188" t="s">
        <v>1149</v>
      </c>
      <c r="O188" t="s">
        <v>1155</v>
      </c>
      <c r="P188" t="s">
        <v>34</v>
      </c>
      <c r="Q188" t="s">
        <v>1692</v>
      </c>
      <c r="R188" t="s">
        <v>22</v>
      </c>
      <c r="S188" t="s">
        <v>34</v>
      </c>
      <c r="T188" t="s">
        <v>34</v>
      </c>
      <c r="U188" t="s">
        <v>34</v>
      </c>
      <c r="V188" s="52" t="s">
        <v>1714</v>
      </c>
      <c r="W188" t="s">
        <v>1693</v>
      </c>
      <c r="X188" t="s">
        <v>1155</v>
      </c>
      <c r="Y188" t="s">
        <v>1632</v>
      </c>
      <c r="Z188" t="s">
        <v>1152</v>
      </c>
      <c r="AA188">
        <v>0.3</v>
      </c>
      <c r="AB188" t="s">
        <v>34</v>
      </c>
      <c r="AC188" t="s">
        <v>34</v>
      </c>
      <c r="AD188" t="s">
        <v>34</v>
      </c>
      <c r="AE188" t="s">
        <v>34</v>
      </c>
      <c r="AF188" t="s">
        <v>1694</v>
      </c>
      <c r="AG188" t="s">
        <v>34</v>
      </c>
      <c r="AH188" t="s">
        <v>1695</v>
      </c>
      <c r="AI188" t="s">
        <v>1696</v>
      </c>
      <c r="AJ188" t="s">
        <v>34</v>
      </c>
      <c r="AL188" t="s">
        <v>34</v>
      </c>
      <c r="AM188" t="s">
        <v>34</v>
      </c>
      <c r="AN188" t="s">
        <v>34</v>
      </c>
      <c r="AO188" t="s">
        <v>34</v>
      </c>
      <c r="AP188" t="s">
        <v>34</v>
      </c>
      <c r="AQ188" t="s">
        <v>34</v>
      </c>
      <c r="AR188" t="s">
        <v>34</v>
      </c>
      <c r="AS188" t="s">
        <v>34</v>
      </c>
      <c r="AT188" t="s">
        <v>34</v>
      </c>
      <c r="AU188" t="s">
        <v>34</v>
      </c>
      <c r="AV188" t="s">
        <v>34</v>
      </c>
      <c r="AW188" t="s">
        <v>34</v>
      </c>
      <c r="AX188" t="s">
        <v>34</v>
      </c>
      <c r="AY188" t="s">
        <v>34</v>
      </c>
      <c r="AZ188" t="s">
        <v>34</v>
      </c>
      <c r="BA188" t="s">
        <v>34</v>
      </c>
      <c r="BB188" t="s">
        <v>34</v>
      </c>
      <c r="BC188" t="s">
        <v>34</v>
      </c>
      <c r="BD188" t="s">
        <v>34</v>
      </c>
      <c r="BE188" t="s">
        <v>34</v>
      </c>
      <c r="BF188" t="s">
        <v>34</v>
      </c>
      <c r="BG188" t="s">
        <v>34</v>
      </c>
      <c r="BH188" t="s">
        <v>34</v>
      </c>
      <c r="BI188" t="s">
        <v>34</v>
      </c>
      <c r="BJ188" t="s">
        <v>34</v>
      </c>
      <c r="BK188" t="s">
        <v>34</v>
      </c>
      <c r="BL188" t="s">
        <v>34</v>
      </c>
      <c r="BM188" t="s">
        <v>34</v>
      </c>
      <c r="BN188" t="s">
        <v>34</v>
      </c>
      <c r="BO188" t="s">
        <v>34</v>
      </c>
      <c r="BP188" t="s">
        <v>34</v>
      </c>
      <c r="BQ188" t="s">
        <v>34</v>
      </c>
      <c r="BR188" t="s">
        <v>34</v>
      </c>
      <c r="BS188" t="s">
        <v>34</v>
      </c>
      <c r="BT188" t="s">
        <v>34</v>
      </c>
      <c r="BU188" t="s">
        <v>34</v>
      </c>
      <c r="BV188" t="s">
        <v>34</v>
      </c>
      <c r="BW188" t="s">
        <v>34</v>
      </c>
      <c r="BX188" t="s">
        <v>34</v>
      </c>
      <c r="BY188" t="s">
        <v>34</v>
      </c>
      <c r="BZ188" t="s">
        <v>34</v>
      </c>
      <c r="CA188" t="s">
        <v>34</v>
      </c>
      <c r="CB188" t="s">
        <v>34</v>
      </c>
      <c r="CC188" t="s">
        <v>34</v>
      </c>
      <c r="CD188" t="s">
        <v>34</v>
      </c>
      <c r="CE188" t="s">
        <v>34</v>
      </c>
      <c r="CF188" t="s">
        <v>34</v>
      </c>
      <c r="CG188" t="s">
        <v>34</v>
      </c>
      <c r="CH188" t="s">
        <v>34</v>
      </c>
      <c r="CI188" t="s">
        <v>34</v>
      </c>
      <c r="CJ188" t="s">
        <v>34</v>
      </c>
      <c r="CK188" t="s">
        <v>34</v>
      </c>
      <c r="CL188" t="s">
        <v>34</v>
      </c>
      <c r="CM188" t="s">
        <v>34</v>
      </c>
      <c r="CN188" t="s">
        <v>34</v>
      </c>
      <c r="CO188" t="s">
        <v>34</v>
      </c>
      <c r="CP188" t="s">
        <v>34</v>
      </c>
      <c r="CQ188" t="s">
        <v>34</v>
      </c>
      <c r="CR188" t="s">
        <v>34</v>
      </c>
      <c r="CS188" t="s">
        <v>34</v>
      </c>
      <c r="CT188" t="s">
        <v>34</v>
      </c>
      <c r="CU188" t="s">
        <v>34</v>
      </c>
      <c r="CV188" t="s">
        <v>34</v>
      </c>
      <c r="CW188" t="s">
        <v>34</v>
      </c>
      <c r="CX188" t="s">
        <v>34</v>
      </c>
      <c r="CY188" t="s">
        <v>34</v>
      </c>
      <c r="CZ188" t="s">
        <v>34</v>
      </c>
      <c r="DA188" t="s">
        <v>34</v>
      </c>
      <c r="DB188" t="s">
        <v>34</v>
      </c>
      <c r="DC188" t="s">
        <v>34</v>
      </c>
      <c r="DD188" t="s">
        <v>34</v>
      </c>
      <c r="DE188" t="s">
        <v>34</v>
      </c>
      <c r="DF188" t="s">
        <v>34</v>
      </c>
      <c r="DG188" t="s">
        <v>34</v>
      </c>
      <c r="DH188" t="s">
        <v>34</v>
      </c>
      <c r="DI188" t="s">
        <v>34</v>
      </c>
      <c r="DJ188" t="s">
        <v>34</v>
      </c>
      <c r="DK188" t="s">
        <v>34</v>
      </c>
      <c r="DL188" t="s">
        <v>34</v>
      </c>
      <c r="DM188" t="s">
        <v>34</v>
      </c>
      <c r="DN188" t="s">
        <v>34</v>
      </c>
      <c r="DO188" t="s">
        <v>34</v>
      </c>
      <c r="DP188" t="s">
        <v>34</v>
      </c>
      <c r="DQ188" t="s">
        <v>34</v>
      </c>
      <c r="DR188" t="s">
        <v>34</v>
      </c>
      <c r="DS188" t="s">
        <v>34</v>
      </c>
      <c r="DT188" t="s">
        <v>34</v>
      </c>
      <c r="DU188" t="s">
        <v>34</v>
      </c>
      <c r="DV188" t="s">
        <v>34</v>
      </c>
      <c r="DW188" t="s">
        <v>34</v>
      </c>
    </row>
    <row r="189" spans="1:127" x14ac:dyDescent="0.25">
      <c r="A189">
        <v>15</v>
      </c>
      <c r="B189">
        <v>186</v>
      </c>
      <c r="C189" t="s">
        <v>89</v>
      </c>
      <c r="D189" s="72" t="s">
        <v>90</v>
      </c>
      <c r="E189" s="74">
        <v>2016</v>
      </c>
      <c r="F189" t="s">
        <v>91</v>
      </c>
      <c r="G189" t="s">
        <v>1071</v>
      </c>
      <c r="H189" t="s">
        <v>1624</v>
      </c>
      <c r="I189" s="52" t="s">
        <v>1715</v>
      </c>
      <c r="M189" t="s">
        <v>1632</v>
      </c>
      <c r="N189" t="s">
        <v>1149</v>
      </c>
      <c r="O189" t="s">
        <v>1155</v>
      </c>
      <c r="P189" t="s">
        <v>34</v>
      </c>
      <c r="Q189" t="s">
        <v>1692</v>
      </c>
      <c r="R189" t="s">
        <v>22</v>
      </c>
      <c r="S189" t="s">
        <v>34</v>
      </c>
      <c r="T189" t="s">
        <v>34</v>
      </c>
      <c r="U189" t="s">
        <v>34</v>
      </c>
      <c r="V189" s="52" t="s">
        <v>1715</v>
      </c>
      <c r="W189" t="s">
        <v>1693</v>
      </c>
      <c r="X189" t="s">
        <v>1155</v>
      </c>
      <c r="Y189" t="s">
        <v>1632</v>
      </c>
      <c r="Z189" t="s">
        <v>1152</v>
      </c>
      <c r="AA189">
        <v>0.5</v>
      </c>
      <c r="AB189" t="s">
        <v>34</v>
      </c>
      <c r="AC189" t="s">
        <v>34</v>
      </c>
      <c r="AD189" t="s">
        <v>34</v>
      </c>
      <c r="AE189" t="s">
        <v>34</v>
      </c>
      <c r="AF189" t="s">
        <v>1694</v>
      </c>
      <c r="AG189" t="s">
        <v>34</v>
      </c>
      <c r="AH189" t="s">
        <v>1695</v>
      </c>
      <c r="AI189" t="s">
        <v>1696</v>
      </c>
      <c r="AJ189" t="s">
        <v>34</v>
      </c>
      <c r="AL189" t="s">
        <v>34</v>
      </c>
      <c r="AM189" t="s">
        <v>34</v>
      </c>
      <c r="AN189" t="s">
        <v>34</v>
      </c>
      <c r="AO189" t="s">
        <v>34</v>
      </c>
      <c r="AP189" t="s">
        <v>34</v>
      </c>
      <c r="AQ189" t="s">
        <v>34</v>
      </c>
      <c r="AR189" t="s">
        <v>34</v>
      </c>
      <c r="AS189" t="s">
        <v>34</v>
      </c>
      <c r="AT189" t="s">
        <v>34</v>
      </c>
      <c r="AU189" t="s">
        <v>34</v>
      </c>
      <c r="AV189" t="s">
        <v>34</v>
      </c>
      <c r="AW189" t="s">
        <v>34</v>
      </c>
      <c r="AX189" t="s">
        <v>34</v>
      </c>
      <c r="AY189" t="s">
        <v>34</v>
      </c>
      <c r="AZ189" t="s">
        <v>34</v>
      </c>
      <c r="BA189" t="s">
        <v>34</v>
      </c>
      <c r="BB189" t="s">
        <v>34</v>
      </c>
      <c r="BC189" t="s">
        <v>34</v>
      </c>
      <c r="BD189" t="s">
        <v>34</v>
      </c>
      <c r="BE189" t="s">
        <v>34</v>
      </c>
      <c r="BF189" t="s">
        <v>34</v>
      </c>
      <c r="BG189" t="s">
        <v>34</v>
      </c>
      <c r="BH189" t="s">
        <v>34</v>
      </c>
      <c r="BI189" t="s">
        <v>34</v>
      </c>
      <c r="BJ189" t="s">
        <v>34</v>
      </c>
      <c r="BK189" t="s">
        <v>34</v>
      </c>
      <c r="BL189" t="s">
        <v>34</v>
      </c>
      <c r="BM189" t="s">
        <v>34</v>
      </c>
      <c r="BN189" t="s">
        <v>34</v>
      </c>
      <c r="BO189" t="s">
        <v>34</v>
      </c>
      <c r="BP189" t="s">
        <v>34</v>
      </c>
      <c r="BQ189" t="s">
        <v>34</v>
      </c>
      <c r="BR189" t="s">
        <v>34</v>
      </c>
      <c r="BS189" t="s">
        <v>34</v>
      </c>
      <c r="BT189" t="s">
        <v>34</v>
      </c>
      <c r="BU189" t="s">
        <v>34</v>
      </c>
      <c r="BV189" t="s">
        <v>34</v>
      </c>
      <c r="BW189" t="s">
        <v>34</v>
      </c>
      <c r="BX189" t="s">
        <v>34</v>
      </c>
      <c r="BY189" t="s">
        <v>34</v>
      </c>
      <c r="BZ189" t="s">
        <v>34</v>
      </c>
      <c r="CA189" t="s">
        <v>34</v>
      </c>
      <c r="CB189" t="s">
        <v>34</v>
      </c>
      <c r="CC189" t="s">
        <v>34</v>
      </c>
      <c r="CD189" t="s">
        <v>34</v>
      </c>
      <c r="CE189" t="s">
        <v>34</v>
      </c>
      <c r="CF189" t="s">
        <v>34</v>
      </c>
      <c r="CG189" t="s">
        <v>34</v>
      </c>
      <c r="CH189" t="s">
        <v>34</v>
      </c>
      <c r="CI189" t="s">
        <v>34</v>
      </c>
      <c r="CJ189" t="s">
        <v>34</v>
      </c>
      <c r="CK189" t="s">
        <v>34</v>
      </c>
      <c r="CL189" t="s">
        <v>34</v>
      </c>
      <c r="CM189" t="s">
        <v>34</v>
      </c>
      <c r="CN189" t="s">
        <v>34</v>
      </c>
      <c r="CO189" t="s">
        <v>34</v>
      </c>
      <c r="CP189" t="s">
        <v>34</v>
      </c>
      <c r="CQ189" t="s">
        <v>34</v>
      </c>
      <c r="CR189" t="s">
        <v>34</v>
      </c>
      <c r="CS189" t="s">
        <v>34</v>
      </c>
      <c r="CT189" t="s">
        <v>34</v>
      </c>
      <c r="CU189" t="s">
        <v>34</v>
      </c>
      <c r="CV189" t="s">
        <v>34</v>
      </c>
      <c r="CW189" t="s">
        <v>34</v>
      </c>
      <c r="CX189" t="s">
        <v>34</v>
      </c>
      <c r="CY189" t="s">
        <v>34</v>
      </c>
      <c r="CZ189" t="s">
        <v>34</v>
      </c>
      <c r="DA189" t="s">
        <v>34</v>
      </c>
      <c r="DB189" t="s">
        <v>34</v>
      </c>
      <c r="DC189" t="s">
        <v>34</v>
      </c>
      <c r="DD189" t="s">
        <v>34</v>
      </c>
      <c r="DE189" t="s">
        <v>34</v>
      </c>
      <c r="DF189" t="s">
        <v>34</v>
      </c>
      <c r="DG189" t="s">
        <v>34</v>
      </c>
      <c r="DH189" t="s">
        <v>34</v>
      </c>
      <c r="DI189" t="s">
        <v>34</v>
      </c>
      <c r="DJ189" t="s">
        <v>34</v>
      </c>
      <c r="DK189" t="s">
        <v>34</v>
      </c>
      <c r="DL189" t="s">
        <v>34</v>
      </c>
      <c r="DM189" t="s">
        <v>34</v>
      </c>
      <c r="DN189" t="s">
        <v>34</v>
      </c>
      <c r="DO189" t="s">
        <v>34</v>
      </c>
      <c r="DP189" t="s">
        <v>34</v>
      </c>
      <c r="DQ189" t="s">
        <v>34</v>
      </c>
      <c r="DR189" t="s">
        <v>34</v>
      </c>
      <c r="DS189" t="s">
        <v>34</v>
      </c>
      <c r="DT189" t="s">
        <v>34</v>
      </c>
      <c r="DU189" t="s">
        <v>34</v>
      </c>
      <c r="DV189" t="s">
        <v>34</v>
      </c>
      <c r="DW189" t="s">
        <v>34</v>
      </c>
    </row>
    <row r="190" spans="1:127" x14ac:dyDescent="0.25">
      <c r="A190">
        <v>15</v>
      </c>
      <c r="B190">
        <v>187</v>
      </c>
      <c r="C190" t="s">
        <v>89</v>
      </c>
      <c r="D190" s="72" t="s">
        <v>90</v>
      </c>
      <c r="E190" s="74">
        <v>2016</v>
      </c>
      <c r="F190" t="s">
        <v>91</v>
      </c>
      <c r="G190" t="s">
        <v>1071</v>
      </c>
      <c r="H190" t="s">
        <v>1624</v>
      </c>
      <c r="I190" s="52" t="s">
        <v>1716</v>
      </c>
      <c r="M190" t="s">
        <v>1632</v>
      </c>
      <c r="N190" t="s">
        <v>1149</v>
      </c>
      <c r="O190" t="s">
        <v>1155</v>
      </c>
      <c r="P190" t="s">
        <v>34</v>
      </c>
      <c r="Q190" t="s">
        <v>1692</v>
      </c>
      <c r="R190" t="s">
        <v>22</v>
      </c>
      <c r="S190" t="s">
        <v>34</v>
      </c>
      <c r="T190" t="s">
        <v>34</v>
      </c>
      <c r="U190" t="s">
        <v>34</v>
      </c>
      <c r="V190" s="52" t="s">
        <v>1716</v>
      </c>
      <c r="W190" t="s">
        <v>1693</v>
      </c>
      <c r="X190" t="s">
        <v>1155</v>
      </c>
      <c r="Y190" t="s">
        <v>1632</v>
      </c>
      <c r="Z190" t="s">
        <v>1152</v>
      </c>
      <c r="AA190">
        <v>0.3</v>
      </c>
      <c r="AB190" t="s">
        <v>34</v>
      </c>
      <c r="AC190" t="s">
        <v>34</v>
      </c>
      <c r="AD190" t="s">
        <v>34</v>
      </c>
      <c r="AE190" t="s">
        <v>34</v>
      </c>
      <c r="AF190" t="s">
        <v>1694</v>
      </c>
      <c r="AG190" t="s">
        <v>34</v>
      </c>
      <c r="AH190" t="s">
        <v>1695</v>
      </c>
      <c r="AI190" t="s">
        <v>1696</v>
      </c>
      <c r="AJ190" t="s">
        <v>34</v>
      </c>
      <c r="AL190" t="s">
        <v>34</v>
      </c>
      <c r="AM190" t="s">
        <v>34</v>
      </c>
      <c r="AN190" t="s">
        <v>34</v>
      </c>
      <c r="AO190" t="s">
        <v>34</v>
      </c>
      <c r="AP190" t="s">
        <v>34</v>
      </c>
      <c r="AQ190" t="s">
        <v>34</v>
      </c>
      <c r="AR190" t="s">
        <v>34</v>
      </c>
      <c r="AS190" t="s">
        <v>34</v>
      </c>
      <c r="AT190" t="s">
        <v>34</v>
      </c>
      <c r="AU190" t="s">
        <v>34</v>
      </c>
      <c r="AV190" t="s">
        <v>34</v>
      </c>
      <c r="AW190" t="s">
        <v>34</v>
      </c>
      <c r="AX190" t="s">
        <v>34</v>
      </c>
      <c r="AY190" t="s">
        <v>34</v>
      </c>
      <c r="AZ190" t="s">
        <v>34</v>
      </c>
      <c r="BA190" t="s">
        <v>34</v>
      </c>
      <c r="BB190" t="s">
        <v>34</v>
      </c>
      <c r="BC190" t="s">
        <v>34</v>
      </c>
      <c r="BD190" t="s">
        <v>34</v>
      </c>
      <c r="BE190" t="s">
        <v>34</v>
      </c>
      <c r="BF190" t="s">
        <v>34</v>
      </c>
      <c r="BG190" t="s">
        <v>34</v>
      </c>
      <c r="BH190" t="s">
        <v>34</v>
      </c>
      <c r="BI190" t="s">
        <v>34</v>
      </c>
      <c r="BJ190" t="s">
        <v>34</v>
      </c>
      <c r="BK190" t="s">
        <v>34</v>
      </c>
      <c r="BL190" t="s">
        <v>34</v>
      </c>
      <c r="BM190" t="s">
        <v>34</v>
      </c>
      <c r="BN190" t="s">
        <v>34</v>
      </c>
      <c r="BO190" t="s">
        <v>34</v>
      </c>
      <c r="BP190" t="s">
        <v>34</v>
      </c>
      <c r="BQ190" t="s">
        <v>34</v>
      </c>
      <c r="BR190" t="s">
        <v>34</v>
      </c>
      <c r="BS190" t="s">
        <v>34</v>
      </c>
      <c r="BT190" t="s">
        <v>34</v>
      </c>
      <c r="BU190" t="s">
        <v>34</v>
      </c>
      <c r="BV190" t="s">
        <v>34</v>
      </c>
      <c r="BW190" t="s">
        <v>34</v>
      </c>
      <c r="BX190" t="s">
        <v>34</v>
      </c>
      <c r="BY190" t="s">
        <v>34</v>
      </c>
      <c r="BZ190" t="s">
        <v>34</v>
      </c>
      <c r="CA190" t="s">
        <v>34</v>
      </c>
      <c r="CB190" t="s">
        <v>34</v>
      </c>
      <c r="CC190" t="s">
        <v>34</v>
      </c>
      <c r="CD190" t="s">
        <v>34</v>
      </c>
      <c r="CE190" t="s">
        <v>34</v>
      </c>
      <c r="CF190" t="s">
        <v>34</v>
      </c>
      <c r="CG190" t="s">
        <v>34</v>
      </c>
      <c r="CH190" t="s">
        <v>34</v>
      </c>
      <c r="CI190" t="s">
        <v>34</v>
      </c>
      <c r="CJ190" t="s">
        <v>34</v>
      </c>
      <c r="CK190" t="s">
        <v>34</v>
      </c>
      <c r="CL190" t="s">
        <v>34</v>
      </c>
      <c r="CM190" t="s">
        <v>34</v>
      </c>
      <c r="CN190" t="s">
        <v>34</v>
      </c>
      <c r="CO190" t="s">
        <v>34</v>
      </c>
      <c r="CP190" t="s">
        <v>34</v>
      </c>
      <c r="CQ190" t="s">
        <v>34</v>
      </c>
      <c r="CR190" t="s">
        <v>34</v>
      </c>
      <c r="CS190" t="s">
        <v>34</v>
      </c>
      <c r="CT190" t="s">
        <v>34</v>
      </c>
      <c r="CU190" t="s">
        <v>34</v>
      </c>
      <c r="CV190" t="s">
        <v>34</v>
      </c>
      <c r="CW190" t="s">
        <v>34</v>
      </c>
      <c r="CX190" t="s">
        <v>34</v>
      </c>
      <c r="CY190" t="s">
        <v>34</v>
      </c>
      <c r="CZ190" t="s">
        <v>34</v>
      </c>
      <c r="DA190" t="s">
        <v>34</v>
      </c>
      <c r="DB190" t="s">
        <v>34</v>
      </c>
      <c r="DC190" t="s">
        <v>34</v>
      </c>
      <c r="DD190" t="s">
        <v>34</v>
      </c>
      <c r="DE190" t="s">
        <v>34</v>
      </c>
      <c r="DF190" t="s">
        <v>34</v>
      </c>
      <c r="DG190" t="s">
        <v>34</v>
      </c>
      <c r="DH190" t="s">
        <v>34</v>
      </c>
      <c r="DI190" t="s">
        <v>34</v>
      </c>
      <c r="DJ190" t="s">
        <v>34</v>
      </c>
      <c r="DK190" t="s">
        <v>34</v>
      </c>
      <c r="DL190" t="s">
        <v>34</v>
      </c>
      <c r="DM190" t="s">
        <v>34</v>
      </c>
      <c r="DN190" t="s">
        <v>34</v>
      </c>
      <c r="DO190" t="s">
        <v>34</v>
      </c>
      <c r="DP190" t="s">
        <v>34</v>
      </c>
      <c r="DQ190" t="s">
        <v>34</v>
      </c>
      <c r="DR190" t="s">
        <v>34</v>
      </c>
      <c r="DS190" t="s">
        <v>34</v>
      </c>
      <c r="DT190" t="s">
        <v>34</v>
      </c>
      <c r="DU190" t="s">
        <v>34</v>
      </c>
      <c r="DV190" t="s">
        <v>34</v>
      </c>
      <c r="DW190" t="s">
        <v>34</v>
      </c>
    </row>
    <row r="191" spans="1:127" x14ac:dyDescent="0.25">
      <c r="A191">
        <v>15</v>
      </c>
      <c r="B191">
        <v>188</v>
      </c>
      <c r="C191" t="s">
        <v>89</v>
      </c>
      <c r="D191" s="72" t="s">
        <v>90</v>
      </c>
      <c r="E191" s="74">
        <v>2016</v>
      </c>
      <c r="F191" t="s">
        <v>91</v>
      </c>
      <c r="G191" t="s">
        <v>1071</v>
      </c>
      <c r="H191" t="s">
        <v>1624</v>
      </c>
      <c r="I191" s="52" t="s">
        <v>1717</v>
      </c>
      <c r="M191" t="s">
        <v>1632</v>
      </c>
      <c r="N191" t="s">
        <v>1149</v>
      </c>
      <c r="O191" t="s">
        <v>1155</v>
      </c>
      <c r="P191" t="s">
        <v>34</v>
      </c>
      <c r="Q191" t="s">
        <v>1692</v>
      </c>
      <c r="R191" t="s">
        <v>22</v>
      </c>
      <c r="S191" t="s">
        <v>34</v>
      </c>
      <c r="T191" t="s">
        <v>34</v>
      </c>
      <c r="U191" t="s">
        <v>34</v>
      </c>
      <c r="V191" s="52" t="s">
        <v>1717</v>
      </c>
      <c r="W191" t="s">
        <v>1693</v>
      </c>
      <c r="X191" t="s">
        <v>1155</v>
      </c>
      <c r="Y191" t="s">
        <v>1632</v>
      </c>
      <c r="Z191" t="s">
        <v>1152</v>
      </c>
      <c r="AA191">
        <v>0.8</v>
      </c>
      <c r="AB191" t="s">
        <v>34</v>
      </c>
      <c r="AC191" t="s">
        <v>34</v>
      </c>
      <c r="AD191" t="s">
        <v>34</v>
      </c>
      <c r="AE191" t="s">
        <v>34</v>
      </c>
      <c r="AF191" t="s">
        <v>1694</v>
      </c>
      <c r="AG191" t="s">
        <v>34</v>
      </c>
      <c r="AH191" t="s">
        <v>1695</v>
      </c>
      <c r="AI191" t="s">
        <v>1696</v>
      </c>
      <c r="AJ191" t="s">
        <v>34</v>
      </c>
      <c r="AL191" t="s">
        <v>34</v>
      </c>
      <c r="AM191" t="s">
        <v>34</v>
      </c>
      <c r="AN191" t="s">
        <v>34</v>
      </c>
      <c r="AO191" t="s">
        <v>34</v>
      </c>
      <c r="AP191" t="s">
        <v>34</v>
      </c>
      <c r="AQ191" t="s">
        <v>34</v>
      </c>
      <c r="AR191" t="s">
        <v>34</v>
      </c>
      <c r="AS191" t="s">
        <v>34</v>
      </c>
      <c r="AT191" t="s">
        <v>34</v>
      </c>
      <c r="AU191" t="s">
        <v>34</v>
      </c>
      <c r="AV191" t="s">
        <v>34</v>
      </c>
      <c r="AW191" t="s">
        <v>34</v>
      </c>
      <c r="AX191" t="s">
        <v>34</v>
      </c>
      <c r="AY191" t="s">
        <v>34</v>
      </c>
      <c r="AZ191" t="s">
        <v>34</v>
      </c>
      <c r="BA191" t="s">
        <v>34</v>
      </c>
      <c r="BB191" t="s">
        <v>34</v>
      </c>
      <c r="BC191" t="s">
        <v>34</v>
      </c>
      <c r="BD191" t="s">
        <v>34</v>
      </c>
      <c r="BE191" t="s">
        <v>34</v>
      </c>
      <c r="BF191" t="s">
        <v>34</v>
      </c>
      <c r="BG191" t="s">
        <v>34</v>
      </c>
      <c r="BH191" t="s">
        <v>34</v>
      </c>
      <c r="BI191" t="s">
        <v>34</v>
      </c>
      <c r="BJ191" t="s">
        <v>34</v>
      </c>
      <c r="BK191" t="s">
        <v>34</v>
      </c>
      <c r="BL191" t="s">
        <v>34</v>
      </c>
      <c r="BM191" t="s">
        <v>34</v>
      </c>
      <c r="BN191" t="s">
        <v>34</v>
      </c>
      <c r="BO191" t="s">
        <v>34</v>
      </c>
      <c r="BP191" t="s">
        <v>34</v>
      </c>
      <c r="BQ191" t="s">
        <v>34</v>
      </c>
      <c r="BR191" t="s">
        <v>34</v>
      </c>
      <c r="BS191" t="s">
        <v>34</v>
      </c>
      <c r="BT191" t="s">
        <v>34</v>
      </c>
      <c r="BU191" t="s">
        <v>34</v>
      </c>
      <c r="BV191" t="s">
        <v>34</v>
      </c>
      <c r="BW191" t="s">
        <v>34</v>
      </c>
      <c r="BX191" t="s">
        <v>34</v>
      </c>
      <c r="BY191" t="s">
        <v>34</v>
      </c>
      <c r="BZ191" t="s">
        <v>34</v>
      </c>
      <c r="CA191" t="s">
        <v>34</v>
      </c>
      <c r="CB191" t="s">
        <v>34</v>
      </c>
      <c r="CC191" t="s">
        <v>34</v>
      </c>
      <c r="CD191" t="s">
        <v>34</v>
      </c>
      <c r="CE191" t="s">
        <v>34</v>
      </c>
      <c r="CF191" t="s">
        <v>34</v>
      </c>
      <c r="CG191" t="s">
        <v>34</v>
      </c>
      <c r="CH191" t="s">
        <v>34</v>
      </c>
      <c r="CI191" t="s">
        <v>34</v>
      </c>
      <c r="CJ191" t="s">
        <v>34</v>
      </c>
      <c r="CK191" t="s">
        <v>34</v>
      </c>
      <c r="CL191" t="s">
        <v>34</v>
      </c>
      <c r="CM191" t="s">
        <v>34</v>
      </c>
      <c r="CN191" t="s">
        <v>34</v>
      </c>
      <c r="CO191" t="s">
        <v>34</v>
      </c>
      <c r="CP191" t="s">
        <v>34</v>
      </c>
      <c r="CQ191" t="s">
        <v>34</v>
      </c>
      <c r="CR191" t="s">
        <v>34</v>
      </c>
      <c r="CS191" t="s">
        <v>34</v>
      </c>
      <c r="CT191" t="s">
        <v>34</v>
      </c>
      <c r="CU191" t="s">
        <v>34</v>
      </c>
      <c r="CV191" t="s">
        <v>34</v>
      </c>
      <c r="CW191" t="s">
        <v>34</v>
      </c>
      <c r="CX191" t="s">
        <v>34</v>
      </c>
      <c r="CY191" t="s">
        <v>34</v>
      </c>
      <c r="CZ191" t="s">
        <v>34</v>
      </c>
      <c r="DA191" t="s">
        <v>34</v>
      </c>
      <c r="DB191" t="s">
        <v>34</v>
      </c>
      <c r="DC191" t="s">
        <v>34</v>
      </c>
      <c r="DD191" t="s">
        <v>34</v>
      </c>
      <c r="DE191" t="s">
        <v>34</v>
      </c>
      <c r="DF191" t="s">
        <v>34</v>
      </c>
      <c r="DG191" t="s">
        <v>34</v>
      </c>
      <c r="DH191" t="s">
        <v>34</v>
      </c>
      <c r="DI191" t="s">
        <v>34</v>
      </c>
      <c r="DJ191" t="s">
        <v>34</v>
      </c>
      <c r="DK191" t="s">
        <v>34</v>
      </c>
      <c r="DL191" t="s">
        <v>34</v>
      </c>
      <c r="DM191" t="s">
        <v>34</v>
      </c>
      <c r="DN191" t="s">
        <v>34</v>
      </c>
      <c r="DO191" t="s">
        <v>34</v>
      </c>
      <c r="DP191" t="s">
        <v>34</v>
      </c>
      <c r="DQ191" t="s">
        <v>34</v>
      </c>
      <c r="DR191" t="s">
        <v>34</v>
      </c>
      <c r="DS191" t="s">
        <v>34</v>
      </c>
      <c r="DT191" t="s">
        <v>34</v>
      </c>
      <c r="DU191" t="s">
        <v>34</v>
      </c>
      <c r="DV191" t="s">
        <v>34</v>
      </c>
      <c r="DW191" t="s">
        <v>34</v>
      </c>
    </row>
    <row r="192" spans="1:127" x14ac:dyDescent="0.25">
      <c r="A192">
        <v>15</v>
      </c>
      <c r="B192">
        <v>189</v>
      </c>
      <c r="C192" t="s">
        <v>89</v>
      </c>
      <c r="D192" s="72" t="s">
        <v>90</v>
      </c>
      <c r="E192" s="74">
        <v>2016</v>
      </c>
      <c r="F192" t="s">
        <v>91</v>
      </c>
      <c r="G192" t="s">
        <v>1071</v>
      </c>
      <c r="H192" t="s">
        <v>1624</v>
      </c>
      <c r="I192" s="52" t="s">
        <v>1718</v>
      </c>
      <c r="M192" t="s">
        <v>1632</v>
      </c>
      <c r="N192" t="s">
        <v>1149</v>
      </c>
      <c r="O192" t="s">
        <v>1155</v>
      </c>
      <c r="P192" t="s">
        <v>34</v>
      </c>
      <c r="Q192" t="s">
        <v>1692</v>
      </c>
      <c r="R192" t="s">
        <v>22</v>
      </c>
      <c r="S192" t="s">
        <v>34</v>
      </c>
      <c r="T192" t="s">
        <v>34</v>
      </c>
      <c r="U192" t="s">
        <v>34</v>
      </c>
      <c r="V192" s="52" t="s">
        <v>1718</v>
      </c>
      <c r="W192" t="s">
        <v>1693</v>
      </c>
      <c r="X192" t="s">
        <v>1155</v>
      </c>
      <c r="Y192" t="s">
        <v>1632</v>
      </c>
      <c r="Z192" t="s">
        <v>1152</v>
      </c>
      <c r="AA192">
        <v>0.1</v>
      </c>
      <c r="AB192" t="s">
        <v>34</v>
      </c>
      <c r="AC192" t="s">
        <v>34</v>
      </c>
      <c r="AD192" t="s">
        <v>34</v>
      </c>
      <c r="AE192" t="s">
        <v>34</v>
      </c>
      <c r="AF192" t="s">
        <v>1694</v>
      </c>
      <c r="AG192" t="s">
        <v>34</v>
      </c>
      <c r="AH192" t="s">
        <v>1695</v>
      </c>
      <c r="AI192" t="s">
        <v>1696</v>
      </c>
      <c r="AJ192" t="s">
        <v>34</v>
      </c>
      <c r="AL192" t="s">
        <v>34</v>
      </c>
      <c r="AM192" t="s">
        <v>34</v>
      </c>
      <c r="AN192" t="s">
        <v>34</v>
      </c>
      <c r="AO192" t="s">
        <v>34</v>
      </c>
      <c r="AP192" t="s">
        <v>34</v>
      </c>
      <c r="AQ192" t="s">
        <v>34</v>
      </c>
      <c r="AR192" t="s">
        <v>34</v>
      </c>
      <c r="AS192" t="s">
        <v>34</v>
      </c>
      <c r="AT192" t="s">
        <v>34</v>
      </c>
      <c r="AU192" t="s">
        <v>34</v>
      </c>
      <c r="AV192" t="s">
        <v>34</v>
      </c>
      <c r="AW192" t="s">
        <v>34</v>
      </c>
      <c r="AX192" t="s">
        <v>34</v>
      </c>
      <c r="AY192" t="s">
        <v>34</v>
      </c>
      <c r="AZ192" t="s">
        <v>34</v>
      </c>
      <c r="BA192" t="s">
        <v>34</v>
      </c>
      <c r="BB192" t="s">
        <v>34</v>
      </c>
      <c r="BC192" t="s">
        <v>34</v>
      </c>
      <c r="BD192" t="s">
        <v>34</v>
      </c>
      <c r="BE192" t="s">
        <v>34</v>
      </c>
      <c r="BF192" t="s">
        <v>34</v>
      </c>
      <c r="BG192" t="s">
        <v>34</v>
      </c>
      <c r="BH192" t="s">
        <v>34</v>
      </c>
      <c r="BI192" t="s">
        <v>34</v>
      </c>
      <c r="BJ192" t="s">
        <v>34</v>
      </c>
      <c r="BK192" t="s">
        <v>34</v>
      </c>
      <c r="BL192" t="s">
        <v>34</v>
      </c>
      <c r="BM192" t="s">
        <v>34</v>
      </c>
      <c r="BN192" t="s">
        <v>34</v>
      </c>
      <c r="BO192" t="s">
        <v>34</v>
      </c>
      <c r="BP192" t="s">
        <v>34</v>
      </c>
      <c r="BQ192" t="s">
        <v>34</v>
      </c>
      <c r="BR192" t="s">
        <v>34</v>
      </c>
      <c r="BS192" t="s">
        <v>34</v>
      </c>
      <c r="BT192" t="s">
        <v>34</v>
      </c>
      <c r="BU192" t="s">
        <v>34</v>
      </c>
      <c r="BV192" t="s">
        <v>34</v>
      </c>
      <c r="BW192" t="s">
        <v>34</v>
      </c>
      <c r="BX192" t="s">
        <v>34</v>
      </c>
      <c r="BY192" t="s">
        <v>34</v>
      </c>
      <c r="BZ192" t="s">
        <v>34</v>
      </c>
      <c r="CA192" t="s">
        <v>34</v>
      </c>
      <c r="CB192" t="s">
        <v>34</v>
      </c>
      <c r="CC192" t="s">
        <v>34</v>
      </c>
      <c r="CD192" t="s">
        <v>34</v>
      </c>
      <c r="CE192" t="s">
        <v>34</v>
      </c>
      <c r="CF192" t="s">
        <v>34</v>
      </c>
      <c r="CG192" t="s">
        <v>34</v>
      </c>
      <c r="CH192" t="s">
        <v>34</v>
      </c>
      <c r="CI192" t="s">
        <v>34</v>
      </c>
      <c r="CJ192" t="s">
        <v>34</v>
      </c>
      <c r="CK192" t="s">
        <v>34</v>
      </c>
      <c r="CL192" t="s">
        <v>34</v>
      </c>
      <c r="CM192" t="s">
        <v>34</v>
      </c>
      <c r="CN192" t="s">
        <v>34</v>
      </c>
      <c r="CO192" t="s">
        <v>34</v>
      </c>
      <c r="CP192" t="s">
        <v>34</v>
      </c>
      <c r="CQ192" t="s">
        <v>34</v>
      </c>
      <c r="CR192" t="s">
        <v>34</v>
      </c>
      <c r="CS192" t="s">
        <v>34</v>
      </c>
      <c r="CT192" t="s">
        <v>34</v>
      </c>
      <c r="CU192" t="s">
        <v>34</v>
      </c>
      <c r="CV192" t="s">
        <v>34</v>
      </c>
      <c r="CW192" t="s">
        <v>34</v>
      </c>
      <c r="CX192" t="s">
        <v>34</v>
      </c>
      <c r="CY192" t="s">
        <v>34</v>
      </c>
      <c r="CZ192" t="s">
        <v>34</v>
      </c>
      <c r="DA192" t="s">
        <v>34</v>
      </c>
      <c r="DB192" t="s">
        <v>34</v>
      </c>
      <c r="DC192" t="s">
        <v>34</v>
      </c>
      <c r="DD192" t="s">
        <v>34</v>
      </c>
      <c r="DE192" t="s">
        <v>34</v>
      </c>
      <c r="DF192" t="s">
        <v>34</v>
      </c>
      <c r="DG192" t="s">
        <v>34</v>
      </c>
      <c r="DH192" t="s">
        <v>34</v>
      </c>
      <c r="DI192" t="s">
        <v>34</v>
      </c>
      <c r="DJ192" t="s">
        <v>34</v>
      </c>
      <c r="DK192" t="s">
        <v>34</v>
      </c>
      <c r="DL192" t="s">
        <v>34</v>
      </c>
      <c r="DM192" t="s">
        <v>34</v>
      </c>
      <c r="DN192" t="s">
        <v>34</v>
      </c>
      <c r="DO192" t="s">
        <v>34</v>
      </c>
      <c r="DP192" t="s">
        <v>34</v>
      </c>
      <c r="DQ192" t="s">
        <v>34</v>
      </c>
      <c r="DR192" t="s">
        <v>34</v>
      </c>
      <c r="DS192" t="s">
        <v>34</v>
      </c>
      <c r="DT192" t="s">
        <v>34</v>
      </c>
      <c r="DU192" t="s">
        <v>34</v>
      </c>
      <c r="DV192" t="s">
        <v>34</v>
      </c>
      <c r="DW192" t="s">
        <v>34</v>
      </c>
    </row>
    <row r="193" spans="1:130" x14ac:dyDescent="0.25">
      <c r="A193">
        <v>15</v>
      </c>
      <c r="B193">
        <v>190</v>
      </c>
      <c r="C193" t="s">
        <v>89</v>
      </c>
      <c r="D193" s="72" t="s">
        <v>90</v>
      </c>
      <c r="E193" s="74">
        <v>2016</v>
      </c>
      <c r="F193" t="s">
        <v>91</v>
      </c>
      <c r="G193" t="s">
        <v>1071</v>
      </c>
      <c r="H193" t="s">
        <v>1624</v>
      </c>
      <c r="I193" s="52" t="s">
        <v>1719</v>
      </c>
      <c r="M193" t="s">
        <v>1632</v>
      </c>
      <c r="N193" t="s">
        <v>1149</v>
      </c>
      <c r="O193" t="s">
        <v>1155</v>
      </c>
      <c r="P193" t="s">
        <v>34</v>
      </c>
      <c r="Q193" t="s">
        <v>1692</v>
      </c>
      <c r="R193" t="s">
        <v>22</v>
      </c>
      <c r="S193" t="s">
        <v>34</v>
      </c>
      <c r="T193" t="s">
        <v>34</v>
      </c>
      <c r="U193" t="s">
        <v>34</v>
      </c>
      <c r="V193" s="52" t="s">
        <v>1719</v>
      </c>
      <c r="W193" t="s">
        <v>1693</v>
      </c>
      <c r="X193" t="s">
        <v>1155</v>
      </c>
      <c r="Y193" t="s">
        <v>1632</v>
      </c>
      <c r="Z193" t="s">
        <v>1152</v>
      </c>
      <c r="AA193">
        <v>0.1</v>
      </c>
      <c r="AB193" t="s">
        <v>34</v>
      </c>
      <c r="AC193" t="s">
        <v>34</v>
      </c>
      <c r="AD193" t="s">
        <v>34</v>
      </c>
      <c r="AE193" t="s">
        <v>34</v>
      </c>
      <c r="AF193" t="s">
        <v>1694</v>
      </c>
      <c r="AG193" t="s">
        <v>34</v>
      </c>
      <c r="AH193" t="s">
        <v>1695</v>
      </c>
      <c r="AI193" t="s">
        <v>1696</v>
      </c>
      <c r="AJ193" t="s">
        <v>34</v>
      </c>
      <c r="AL193" t="s">
        <v>34</v>
      </c>
      <c r="AM193" t="s">
        <v>34</v>
      </c>
      <c r="AN193" t="s">
        <v>34</v>
      </c>
      <c r="AO193" t="s">
        <v>34</v>
      </c>
      <c r="AP193" t="s">
        <v>34</v>
      </c>
      <c r="AQ193" t="s">
        <v>34</v>
      </c>
      <c r="AR193" t="s">
        <v>34</v>
      </c>
      <c r="AS193" t="s">
        <v>34</v>
      </c>
      <c r="AT193" t="s">
        <v>34</v>
      </c>
      <c r="AU193" t="s">
        <v>34</v>
      </c>
      <c r="AV193" t="s">
        <v>34</v>
      </c>
      <c r="AW193" t="s">
        <v>34</v>
      </c>
      <c r="AX193" t="s">
        <v>34</v>
      </c>
      <c r="AY193" t="s">
        <v>34</v>
      </c>
      <c r="AZ193" t="s">
        <v>34</v>
      </c>
      <c r="BA193" t="s">
        <v>34</v>
      </c>
      <c r="BB193" t="s">
        <v>34</v>
      </c>
      <c r="BC193" t="s">
        <v>34</v>
      </c>
      <c r="BD193" t="s">
        <v>34</v>
      </c>
      <c r="BE193" t="s">
        <v>34</v>
      </c>
      <c r="BF193" t="s">
        <v>34</v>
      </c>
      <c r="BG193" t="s">
        <v>34</v>
      </c>
      <c r="BH193" t="s">
        <v>34</v>
      </c>
      <c r="BI193" t="s">
        <v>34</v>
      </c>
      <c r="BJ193" t="s">
        <v>34</v>
      </c>
      <c r="BK193" t="s">
        <v>34</v>
      </c>
      <c r="BL193" t="s">
        <v>34</v>
      </c>
      <c r="BM193" t="s">
        <v>34</v>
      </c>
      <c r="BN193" t="s">
        <v>34</v>
      </c>
      <c r="BO193" t="s">
        <v>34</v>
      </c>
      <c r="BP193" t="s">
        <v>34</v>
      </c>
      <c r="BQ193" t="s">
        <v>34</v>
      </c>
      <c r="BR193" t="s">
        <v>34</v>
      </c>
      <c r="BS193" t="s">
        <v>34</v>
      </c>
      <c r="BT193" t="s">
        <v>34</v>
      </c>
      <c r="BU193" t="s">
        <v>34</v>
      </c>
      <c r="BV193" t="s">
        <v>34</v>
      </c>
      <c r="BW193" t="s">
        <v>34</v>
      </c>
      <c r="BX193" t="s">
        <v>34</v>
      </c>
      <c r="BY193" t="s">
        <v>34</v>
      </c>
      <c r="BZ193" t="s">
        <v>34</v>
      </c>
      <c r="CA193" t="s">
        <v>34</v>
      </c>
      <c r="CB193" t="s">
        <v>34</v>
      </c>
      <c r="CC193" t="s">
        <v>34</v>
      </c>
      <c r="CD193" t="s">
        <v>34</v>
      </c>
      <c r="CE193" t="s">
        <v>34</v>
      </c>
      <c r="CF193" t="s">
        <v>34</v>
      </c>
      <c r="CG193" t="s">
        <v>34</v>
      </c>
      <c r="CH193" t="s">
        <v>34</v>
      </c>
      <c r="CI193" t="s">
        <v>34</v>
      </c>
      <c r="CJ193" t="s">
        <v>34</v>
      </c>
      <c r="CK193" t="s">
        <v>34</v>
      </c>
      <c r="CL193" t="s">
        <v>34</v>
      </c>
      <c r="CM193" t="s">
        <v>34</v>
      </c>
      <c r="CN193" t="s">
        <v>34</v>
      </c>
      <c r="CO193" t="s">
        <v>34</v>
      </c>
      <c r="CP193" t="s">
        <v>34</v>
      </c>
      <c r="CQ193" t="s">
        <v>34</v>
      </c>
      <c r="CR193" t="s">
        <v>34</v>
      </c>
      <c r="CS193" t="s">
        <v>34</v>
      </c>
      <c r="CT193" t="s">
        <v>34</v>
      </c>
      <c r="CU193" t="s">
        <v>34</v>
      </c>
      <c r="CV193" t="s">
        <v>34</v>
      </c>
      <c r="CW193" t="s">
        <v>34</v>
      </c>
      <c r="CX193" t="s">
        <v>34</v>
      </c>
      <c r="CY193" t="s">
        <v>34</v>
      </c>
      <c r="CZ193" t="s">
        <v>34</v>
      </c>
      <c r="DA193" t="s">
        <v>34</v>
      </c>
      <c r="DB193" t="s">
        <v>34</v>
      </c>
      <c r="DC193" t="s">
        <v>34</v>
      </c>
      <c r="DD193" t="s">
        <v>34</v>
      </c>
      <c r="DE193" t="s">
        <v>34</v>
      </c>
      <c r="DF193" t="s">
        <v>34</v>
      </c>
      <c r="DG193" t="s">
        <v>34</v>
      </c>
      <c r="DH193" t="s">
        <v>34</v>
      </c>
      <c r="DI193" t="s">
        <v>34</v>
      </c>
      <c r="DJ193" t="s">
        <v>34</v>
      </c>
      <c r="DK193" t="s">
        <v>34</v>
      </c>
      <c r="DL193" t="s">
        <v>34</v>
      </c>
      <c r="DM193" t="s">
        <v>34</v>
      </c>
      <c r="DN193" t="s">
        <v>34</v>
      </c>
      <c r="DO193" t="s">
        <v>34</v>
      </c>
      <c r="DP193" t="s">
        <v>34</v>
      </c>
      <c r="DQ193" t="s">
        <v>34</v>
      </c>
      <c r="DR193" t="s">
        <v>34</v>
      </c>
      <c r="DS193" t="s">
        <v>34</v>
      </c>
      <c r="DT193" t="s">
        <v>34</v>
      </c>
      <c r="DU193" t="s">
        <v>34</v>
      </c>
      <c r="DV193" t="s">
        <v>34</v>
      </c>
      <c r="DW193" t="s">
        <v>34</v>
      </c>
    </row>
    <row r="194" spans="1:130" x14ac:dyDescent="0.25">
      <c r="A194">
        <v>15</v>
      </c>
      <c r="B194">
        <v>191</v>
      </c>
      <c r="C194" t="s">
        <v>89</v>
      </c>
      <c r="D194" s="72" t="s">
        <v>90</v>
      </c>
      <c r="E194" s="74">
        <v>2016</v>
      </c>
      <c r="F194" t="s">
        <v>91</v>
      </c>
      <c r="G194" t="s">
        <v>1071</v>
      </c>
      <c r="H194" t="s">
        <v>1624</v>
      </c>
      <c r="I194" s="52" t="s">
        <v>1720</v>
      </c>
      <c r="M194" t="s">
        <v>1632</v>
      </c>
      <c r="N194" t="s">
        <v>1149</v>
      </c>
      <c r="O194" t="s">
        <v>1155</v>
      </c>
      <c r="P194" t="s">
        <v>34</v>
      </c>
      <c r="Q194" t="s">
        <v>1692</v>
      </c>
      <c r="R194" t="s">
        <v>22</v>
      </c>
      <c r="S194" t="s">
        <v>34</v>
      </c>
      <c r="T194" t="s">
        <v>34</v>
      </c>
      <c r="U194" t="s">
        <v>34</v>
      </c>
      <c r="V194" s="52" t="s">
        <v>1720</v>
      </c>
      <c r="W194" t="s">
        <v>1693</v>
      </c>
      <c r="X194" t="s">
        <v>1155</v>
      </c>
      <c r="Y194" t="s">
        <v>1632</v>
      </c>
      <c r="Z194" t="s">
        <v>1152</v>
      </c>
      <c r="AA194">
        <v>1.1000000000000001</v>
      </c>
      <c r="AB194" t="s">
        <v>34</v>
      </c>
      <c r="AC194" t="s">
        <v>34</v>
      </c>
      <c r="AD194" t="s">
        <v>34</v>
      </c>
      <c r="AE194" t="s">
        <v>34</v>
      </c>
      <c r="AF194" t="s">
        <v>1694</v>
      </c>
      <c r="AG194" t="s">
        <v>34</v>
      </c>
      <c r="AH194" t="s">
        <v>1695</v>
      </c>
      <c r="AI194" t="s">
        <v>1696</v>
      </c>
      <c r="AJ194" t="s">
        <v>34</v>
      </c>
      <c r="AL194" t="s">
        <v>34</v>
      </c>
      <c r="AM194" t="s">
        <v>34</v>
      </c>
      <c r="AN194" t="s">
        <v>34</v>
      </c>
      <c r="AO194" t="s">
        <v>34</v>
      </c>
      <c r="AP194" t="s">
        <v>34</v>
      </c>
      <c r="AQ194" t="s">
        <v>34</v>
      </c>
      <c r="AR194" t="s">
        <v>34</v>
      </c>
      <c r="AS194" t="s">
        <v>34</v>
      </c>
      <c r="AT194" t="s">
        <v>34</v>
      </c>
      <c r="AU194" t="s">
        <v>34</v>
      </c>
      <c r="AV194" t="s">
        <v>34</v>
      </c>
      <c r="AW194" t="s">
        <v>34</v>
      </c>
      <c r="AX194" t="s">
        <v>34</v>
      </c>
      <c r="AY194" t="s">
        <v>34</v>
      </c>
      <c r="AZ194" t="s">
        <v>34</v>
      </c>
      <c r="BA194" t="s">
        <v>34</v>
      </c>
      <c r="BB194" t="s">
        <v>34</v>
      </c>
      <c r="BC194" t="s">
        <v>34</v>
      </c>
      <c r="BD194" t="s">
        <v>34</v>
      </c>
      <c r="BE194" t="s">
        <v>34</v>
      </c>
      <c r="BF194" t="s">
        <v>34</v>
      </c>
      <c r="BG194" t="s">
        <v>34</v>
      </c>
      <c r="BH194" t="s">
        <v>34</v>
      </c>
      <c r="BI194" t="s">
        <v>34</v>
      </c>
      <c r="BJ194" t="s">
        <v>34</v>
      </c>
      <c r="BK194" t="s">
        <v>34</v>
      </c>
      <c r="BL194" t="s">
        <v>34</v>
      </c>
      <c r="BM194" t="s">
        <v>34</v>
      </c>
      <c r="BN194" t="s">
        <v>34</v>
      </c>
      <c r="BO194" t="s">
        <v>34</v>
      </c>
      <c r="BP194" t="s">
        <v>34</v>
      </c>
      <c r="BQ194" t="s">
        <v>34</v>
      </c>
      <c r="BR194" t="s">
        <v>34</v>
      </c>
      <c r="BS194" t="s">
        <v>34</v>
      </c>
      <c r="BT194" t="s">
        <v>34</v>
      </c>
      <c r="BU194" t="s">
        <v>34</v>
      </c>
      <c r="BV194" t="s">
        <v>34</v>
      </c>
      <c r="BW194" t="s">
        <v>34</v>
      </c>
      <c r="BX194" t="s">
        <v>34</v>
      </c>
      <c r="BY194" t="s">
        <v>34</v>
      </c>
      <c r="BZ194" t="s">
        <v>34</v>
      </c>
      <c r="CA194" t="s">
        <v>34</v>
      </c>
      <c r="CB194" t="s">
        <v>34</v>
      </c>
      <c r="CC194" t="s">
        <v>34</v>
      </c>
      <c r="CD194" t="s">
        <v>34</v>
      </c>
      <c r="CE194" t="s">
        <v>34</v>
      </c>
      <c r="CF194" t="s">
        <v>34</v>
      </c>
      <c r="CG194" t="s">
        <v>34</v>
      </c>
      <c r="CH194" t="s">
        <v>34</v>
      </c>
      <c r="CI194" t="s">
        <v>34</v>
      </c>
      <c r="CJ194" t="s">
        <v>34</v>
      </c>
      <c r="CK194" t="s">
        <v>34</v>
      </c>
      <c r="CL194" t="s">
        <v>34</v>
      </c>
      <c r="CM194" t="s">
        <v>34</v>
      </c>
      <c r="CN194" t="s">
        <v>34</v>
      </c>
      <c r="CO194" t="s">
        <v>34</v>
      </c>
      <c r="CP194" t="s">
        <v>34</v>
      </c>
      <c r="CQ194" t="s">
        <v>34</v>
      </c>
      <c r="CR194" t="s">
        <v>34</v>
      </c>
      <c r="CS194" t="s">
        <v>34</v>
      </c>
      <c r="CT194" t="s">
        <v>34</v>
      </c>
      <c r="CU194" t="s">
        <v>34</v>
      </c>
      <c r="CV194" t="s">
        <v>34</v>
      </c>
      <c r="CW194" t="s">
        <v>34</v>
      </c>
      <c r="CX194" t="s">
        <v>34</v>
      </c>
      <c r="CY194" t="s">
        <v>34</v>
      </c>
      <c r="CZ194" t="s">
        <v>34</v>
      </c>
      <c r="DA194" t="s">
        <v>34</v>
      </c>
      <c r="DB194" t="s">
        <v>34</v>
      </c>
      <c r="DC194" t="s">
        <v>34</v>
      </c>
      <c r="DD194" t="s">
        <v>34</v>
      </c>
      <c r="DE194" t="s">
        <v>34</v>
      </c>
      <c r="DF194" t="s">
        <v>34</v>
      </c>
      <c r="DG194" t="s">
        <v>34</v>
      </c>
      <c r="DH194" t="s">
        <v>34</v>
      </c>
      <c r="DI194" t="s">
        <v>34</v>
      </c>
      <c r="DJ194" t="s">
        <v>34</v>
      </c>
      <c r="DK194" t="s">
        <v>34</v>
      </c>
      <c r="DL194" t="s">
        <v>34</v>
      </c>
      <c r="DM194" t="s">
        <v>34</v>
      </c>
      <c r="DN194" t="s">
        <v>34</v>
      </c>
      <c r="DO194" t="s">
        <v>34</v>
      </c>
      <c r="DP194" t="s">
        <v>34</v>
      </c>
      <c r="DQ194" t="s">
        <v>34</v>
      </c>
      <c r="DR194" t="s">
        <v>34</v>
      </c>
      <c r="DS194" t="s">
        <v>34</v>
      </c>
      <c r="DT194" t="s">
        <v>34</v>
      </c>
      <c r="DU194" t="s">
        <v>34</v>
      </c>
      <c r="DV194" t="s">
        <v>34</v>
      </c>
      <c r="DW194" t="s">
        <v>34</v>
      </c>
    </row>
    <row r="195" spans="1:130" x14ac:dyDescent="0.25">
      <c r="A195">
        <v>15</v>
      </c>
      <c r="B195">
        <v>192</v>
      </c>
      <c r="C195" t="s">
        <v>89</v>
      </c>
      <c r="D195" s="72" t="s">
        <v>90</v>
      </c>
      <c r="E195" s="74">
        <v>2016</v>
      </c>
      <c r="F195" t="s">
        <v>91</v>
      </c>
      <c r="G195" t="s">
        <v>1071</v>
      </c>
      <c r="H195" t="s">
        <v>1624</v>
      </c>
      <c r="I195" s="52" t="s">
        <v>1721</v>
      </c>
      <c r="M195" t="s">
        <v>1632</v>
      </c>
      <c r="N195" t="s">
        <v>1149</v>
      </c>
      <c r="O195" t="s">
        <v>1155</v>
      </c>
      <c r="P195" t="s">
        <v>34</v>
      </c>
      <c r="Q195" t="s">
        <v>1692</v>
      </c>
      <c r="R195" t="s">
        <v>22</v>
      </c>
      <c r="S195" t="s">
        <v>34</v>
      </c>
      <c r="T195" t="s">
        <v>34</v>
      </c>
      <c r="U195" t="s">
        <v>34</v>
      </c>
      <c r="V195" s="52" t="s">
        <v>1721</v>
      </c>
      <c r="W195" t="s">
        <v>1693</v>
      </c>
      <c r="X195" t="s">
        <v>1155</v>
      </c>
      <c r="Y195" t="s">
        <v>1632</v>
      </c>
      <c r="Z195" t="s">
        <v>1152</v>
      </c>
      <c r="AA195">
        <v>0.4</v>
      </c>
      <c r="AB195" t="s">
        <v>34</v>
      </c>
      <c r="AC195" t="s">
        <v>34</v>
      </c>
      <c r="AD195" t="s">
        <v>34</v>
      </c>
      <c r="AE195" t="s">
        <v>34</v>
      </c>
      <c r="AF195" t="s">
        <v>1694</v>
      </c>
      <c r="AG195" t="s">
        <v>34</v>
      </c>
      <c r="AH195" t="s">
        <v>1695</v>
      </c>
      <c r="AI195" t="s">
        <v>1696</v>
      </c>
      <c r="AJ195" t="s">
        <v>34</v>
      </c>
      <c r="AL195" t="s">
        <v>34</v>
      </c>
      <c r="AM195" t="s">
        <v>34</v>
      </c>
      <c r="AN195" t="s">
        <v>34</v>
      </c>
      <c r="AO195" t="s">
        <v>34</v>
      </c>
      <c r="AP195" t="s">
        <v>34</v>
      </c>
      <c r="AQ195" t="s">
        <v>34</v>
      </c>
      <c r="AR195" t="s">
        <v>34</v>
      </c>
      <c r="AS195" t="s">
        <v>34</v>
      </c>
      <c r="AT195" t="s">
        <v>34</v>
      </c>
      <c r="AU195" t="s">
        <v>34</v>
      </c>
      <c r="AV195" t="s">
        <v>34</v>
      </c>
      <c r="AW195" t="s">
        <v>34</v>
      </c>
      <c r="AX195" t="s">
        <v>34</v>
      </c>
      <c r="AY195" t="s">
        <v>34</v>
      </c>
      <c r="AZ195" t="s">
        <v>34</v>
      </c>
      <c r="BA195" t="s">
        <v>34</v>
      </c>
      <c r="BB195" t="s">
        <v>34</v>
      </c>
      <c r="BC195" t="s">
        <v>34</v>
      </c>
      <c r="BD195" t="s">
        <v>34</v>
      </c>
      <c r="BE195" t="s">
        <v>34</v>
      </c>
      <c r="BF195" t="s">
        <v>34</v>
      </c>
      <c r="BG195" t="s">
        <v>34</v>
      </c>
      <c r="BH195" t="s">
        <v>34</v>
      </c>
      <c r="BI195" t="s">
        <v>34</v>
      </c>
      <c r="BJ195" t="s">
        <v>34</v>
      </c>
      <c r="BK195" t="s">
        <v>34</v>
      </c>
      <c r="BL195" t="s">
        <v>34</v>
      </c>
      <c r="BM195" t="s">
        <v>34</v>
      </c>
      <c r="BN195" t="s">
        <v>34</v>
      </c>
      <c r="BO195" t="s">
        <v>34</v>
      </c>
      <c r="BP195" t="s">
        <v>34</v>
      </c>
      <c r="BQ195" t="s">
        <v>34</v>
      </c>
      <c r="BR195" t="s">
        <v>34</v>
      </c>
      <c r="BS195" t="s">
        <v>34</v>
      </c>
      <c r="BT195" t="s">
        <v>34</v>
      </c>
      <c r="BU195" t="s">
        <v>34</v>
      </c>
      <c r="BV195" t="s">
        <v>34</v>
      </c>
      <c r="BW195" t="s">
        <v>34</v>
      </c>
      <c r="BX195" t="s">
        <v>34</v>
      </c>
      <c r="BY195" t="s">
        <v>34</v>
      </c>
      <c r="BZ195" t="s">
        <v>34</v>
      </c>
      <c r="CA195" t="s">
        <v>34</v>
      </c>
      <c r="CB195" t="s">
        <v>34</v>
      </c>
      <c r="CC195" t="s">
        <v>34</v>
      </c>
      <c r="CD195" t="s">
        <v>34</v>
      </c>
      <c r="CE195" t="s">
        <v>34</v>
      </c>
      <c r="CF195" t="s">
        <v>34</v>
      </c>
      <c r="CG195" t="s">
        <v>34</v>
      </c>
      <c r="CH195" t="s">
        <v>34</v>
      </c>
      <c r="CI195" t="s">
        <v>34</v>
      </c>
      <c r="CJ195" t="s">
        <v>34</v>
      </c>
      <c r="CK195" t="s">
        <v>34</v>
      </c>
      <c r="CL195" t="s">
        <v>34</v>
      </c>
      <c r="CM195" t="s">
        <v>34</v>
      </c>
      <c r="CN195" t="s">
        <v>34</v>
      </c>
      <c r="CO195" t="s">
        <v>34</v>
      </c>
      <c r="CP195" t="s">
        <v>34</v>
      </c>
      <c r="CQ195" t="s">
        <v>34</v>
      </c>
      <c r="CR195" t="s">
        <v>34</v>
      </c>
      <c r="CS195" t="s">
        <v>34</v>
      </c>
      <c r="CT195" t="s">
        <v>34</v>
      </c>
      <c r="CU195" t="s">
        <v>34</v>
      </c>
      <c r="CV195" t="s">
        <v>34</v>
      </c>
      <c r="CW195" t="s">
        <v>34</v>
      </c>
      <c r="CX195" t="s">
        <v>34</v>
      </c>
      <c r="CY195" t="s">
        <v>34</v>
      </c>
      <c r="CZ195" t="s">
        <v>34</v>
      </c>
      <c r="DA195" t="s">
        <v>34</v>
      </c>
      <c r="DB195" t="s">
        <v>34</v>
      </c>
      <c r="DC195" t="s">
        <v>34</v>
      </c>
      <c r="DD195" t="s">
        <v>34</v>
      </c>
      <c r="DE195" t="s">
        <v>34</v>
      </c>
      <c r="DF195" t="s">
        <v>34</v>
      </c>
      <c r="DG195" t="s">
        <v>34</v>
      </c>
      <c r="DH195" t="s">
        <v>34</v>
      </c>
      <c r="DI195" t="s">
        <v>34</v>
      </c>
      <c r="DJ195" t="s">
        <v>34</v>
      </c>
      <c r="DK195" t="s">
        <v>34</v>
      </c>
      <c r="DL195" t="s">
        <v>34</v>
      </c>
      <c r="DM195" t="s">
        <v>34</v>
      </c>
      <c r="DN195" t="s">
        <v>34</v>
      </c>
      <c r="DO195" t="s">
        <v>34</v>
      </c>
      <c r="DP195" t="s">
        <v>34</v>
      </c>
      <c r="DQ195" t="s">
        <v>34</v>
      </c>
      <c r="DR195" t="s">
        <v>34</v>
      </c>
      <c r="DS195" t="s">
        <v>34</v>
      </c>
      <c r="DT195" t="s">
        <v>34</v>
      </c>
      <c r="DU195" t="s">
        <v>34</v>
      </c>
      <c r="DV195" t="s">
        <v>34</v>
      </c>
      <c r="DW195" t="s">
        <v>34</v>
      </c>
    </row>
    <row r="196" spans="1:130" x14ac:dyDescent="0.25">
      <c r="A196">
        <v>15</v>
      </c>
      <c r="B196">
        <v>193</v>
      </c>
      <c r="C196" t="s">
        <v>89</v>
      </c>
      <c r="D196" s="72" t="s">
        <v>90</v>
      </c>
      <c r="E196" s="74">
        <v>2016</v>
      </c>
      <c r="F196" t="s">
        <v>91</v>
      </c>
      <c r="G196" t="s">
        <v>1071</v>
      </c>
      <c r="H196" t="s">
        <v>1624</v>
      </c>
      <c r="I196" s="52" t="s">
        <v>1722</v>
      </c>
      <c r="M196" t="s">
        <v>1632</v>
      </c>
      <c r="N196" t="s">
        <v>1149</v>
      </c>
      <c r="O196" t="s">
        <v>1155</v>
      </c>
      <c r="P196" t="s">
        <v>34</v>
      </c>
      <c r="Q196" t="s">
        <v>1692</v>
      </c>
      <c r="R196" t="s">
        <v>22</v>
      </c>
      <c r="S196" t="s">
        <v>34</v>
      </c>
      <c r="T196" t="s">
        <v>34</v>
      </c>
      <c r="U196" t="s">
        <v>34</v>
      </c>
      <c r="V196" s="52" t="s">
        <v>1722</v>
      </c>
      <c r="W196" t="s">
        <v>1693</v>
      </c>
      <c r="X196" t="s">
        <v>1155</v>
      </c>
      <c r="Y196" t="s">
        <v>1632</v>
      </c>
      <c r="Z196" t="s">
        <v>1152</v>
      </c>
      <c r="AA196">
        <v>0.4</v>
      </c>
      <c r="AB196" t="s">
        <v>34</v>
      </c>
      <c r="AC196" t="s">
        <v>34</v>
      </c>
      <c r="AD196" t="s">
        <v>34</v>
      </c>
      <c r="AE196" t="s">
        <v>34</v>
      </c>
      <c r="AF196" t="s">
        <v>1694</v>
      </c>
      <c r="AG196" t="s">
        <v>34</v>
      </c>
      <c r="AH196" t="s">
        <v>1695</v>
      </c>
      <c r="AI196" t="s">
        <v>1696</v>
      </c>
      <c r="AJ196" t="s">
        <v>34</v>
      </c>
      <c r="AL196" t="s">
        <v>34</v>
      </c>
      <c r="AM196" t="s">
        <v>34</v>
      </c>
      <c r="AN196" t="s">
        <v>34</v>
      </c>
      <c r="AO196" t="s">
        <v>34</v>
      </c>
      <c r="AP196" t="s">
        <v>34</v>
      </c>
      <c r="AQ196" t="s">
        <v>34</v>
      </c>
      <c r="AR196" t="s">
        <v>34</v>
      </c>
      <c r="AS196" t="s">
        <v>34</v>
      </c>
      <c r="AT196" t="s">
        <v>34</v>
      </c>
      <c r="AU196" t="s">
        <v>34</v>
      </c>
      <c r="AV196" t="s">
        <v>34</v>
      </c>
      <c r="AW196" t="s">
        <v>34</v>
      </c>
      <c r="AX196" t="s">
        <v>34</v>
      </c>
      <c r="AY196" t="s">
        <v>34</v>
      </c>
      <c r="AZ196" t="s">
        <v>34</v>
      </c>
      <c r="BA196" t="s">
        <v>34</v>
      </c>
      <c r="BB196" t="s">
        <v>34</v>
      </c>
      <c r="BC196" t="s">
        <v>34</v>
      </c>
      <c r="BD196" t="s">
        <v>34</v>
      </c>
      <c r="BE196" t="s">
        <v>34</v>
      </c>
      <c r="BF196" t="s">
        <v>34</v>
      </c>
      <c r="BG196" t="s">
        <v>34</v>
      </c>
      <c r="BH196" t="s">
        <v>34</v>
      </c>
      <c r="BI196" t="s">
        <v>34</v>
      </c>
      <c r="BJ196" t="s">
        <v>34</v>
      </c>
      <c r="BK196" t="s">
        <v>34</v>
      </c>
      <c r="BL196" t="s">
        <v>34</v>
      </c>
      <c r="BM196" t="s">
        <v>34</v>
      </c>
      <c r="BN196" t="s">
        <v>34</v>
      </c>
      <c r="BO196" t="s">
        <v>34</v>
      </c>
      <c r="BP196" t="s">
        <v>34</v>
      </c>
      <c r="BQ196" t="s">
        <v>34</v>
      </c>
      <c r="BR196" t="s">
        <v>34</v>
      </c>
      <c r="BS196" t="s">
        <v>34</v>
      </c>
      <c r="BT196" t="s">
        <v>34</v>
      </c>
      <c r="BU196" t="s">
        <v>34</v>
      </c>
      <c r="BV196" t="s">
        <v>34</v>
      </c>
      <c r="BW196" t="s">
        <v>34</v>
      </c>
      <c r="BX196" t="s">
        <v>34</v>
      </c>
      <c r="BY196" t="s">
        <v>34</v>
      </c>
      <c r="BZ196" t="s">
        <v>34</v>
      </c>
      <c r="CA196" t="s">
        <v>34</v>
      </c>
      <c r="CB196" t="s">
        <v>34</v>
      </c>
      <c r="CC196" t="s">
        <v>34</v>
      </c>
      <c r="CD196" t="s">
        <v>34</v>
      </c>
      <c r="CE196" t="s">
        <v>34</v>
      </c>
      <c r="CF196" t="s">
        <v>34</v>
      </c>
      <c r="CG196" t="s">
        <v>34</v>
      </c>
      <c r="CH196" t="s">
        <v>34</v>
      </c>
      <c r="CI196" t="s">
        <v>34</v>
      </c>
      <c r="CJ196" t="s">
        <v>34</v>
      </c>
      <c r="CK196" t="s">
        <v>34</v>
      </c>
      <c r="CL196" t="s">
        <v>34</v>
      </c>
      <c r="CM196" t="s">
        <v>34</v>
      </c>
      <c r="CN196" t="s">
        <v>34</v>
      </c>
      <c r="CO196" t="s">
        <v>34</v>
      </c>
      <c r="CP196" t="s">
        <v>34</v>
      </c>
      <c r="CQ196" t="s">
        <v>34</v>
      </c>
      <c r="CR196" t="s">
        <v>34</v>
      </c>
      <c r="CS196" t="s">
        <v>34</v>
      </c>
      <c r="CT196" t="s">
        <v>34</v>
      </c>
      <c r="CU196" t="s">
        <v>34</v>
      </c>
      <c r="CV196" t="s">
        <v>34</v>
      </c>
      <c r="CW196" t="s">
        <v>34</v>
      </c>
      <c r="CX196" t="s">
        <v>34</v>
      </c>
      <c r="CY196" t="s">
        <v>34</v>
      </c>
      <c r="CZ196" t="s">
        <v>34</v>
      </c>
      <c r="DA196" t="s">
        <v>34</v>
      </c>
      <c r="DB196" t="s">
        <v>34</v>
      </c>
      <c r="DC196" t="s">
        <v>34</v>
      </c>
      <c r="DD196" t="s">
        <v>34</v>
      </c>
      <c r="DE196" t="s">
        <v>34</v>
      </c>
      <c r="DF196" t="s">
        <v>34</v>
      </c>
      <c r="DG196" t="s">
        <v>34</v>
      </c>
      <c r="DH196" t="s">
        <v>34</v>
      </c>
      <c r="DI196" t="s">
        <v>34</v>
      </c>
      <c r="DJ196" t="s">
        <v>34</v>
      </c>
      <c r="DK196" t="s">
        <v>34</v>
      </c>
      <c r="DL196" t="s">
        <v>34</v>
      </c>
      <c r="DM196" t="s">
        <v>34</v>
      </c>
      <c r="DN196" t="s">
        <v>34</v>
      </c>
      <c r="DO196" t="s">
        <v>34</v>
      </c>
      <c r="DP196" t="s">
        <v>34</v>
      </c>
      <c r="DQ196" t="s">
        <v>34</v>
      </c>
      <c r="DR196" t="s">
        <v>34</v>
      </c>
      <c r="DS196" t="s">
        <v>34</v>
      </c>
      <c r="DT196" t="s">
        <v>34</v>
      </c>
      <c r="DU196" t="s">
        <v>34</v>
      </c>
      <c r="DV196" t="s">
        <v>34</v>
      </c>
      <c r="DW196" t="s">
        <v>34</v>
      </c>
    </row>
    <row r="197" spans="1:130" x14ac:dyDescent="0.25">
      <c r="A197">
        <v>15</v>
      </c>
      <c r="B197">
        <v>194</v>
      </c>
      <c r="C197" t="s">
        <v>89</v>
      </c>
      <c r="D197" s="72" t="s">
        <v>90</v>
      </c>
      <c r="E197" s="74">
        <v>2016</v>
      </c>
      <c r="F197" t="s">
        <v>91</v>
      </c>
      <c r="G197" t="s">
        <v>1071</v>
      </c>
      <c r="H197" t="s">
        <v>1624</v>
      </c>
      <c r="I197" s="52" t="s">
        <v>1723</v>
      </c>
      <c r="M197" t="s">
        <v>1632</v>
      </c>
      <c r="N197" t="s">
        <v>1149</v>
      </c>
      <c r="O197" t="s">
        <v>1155</v>
      </c>
      <c r="P197" t="s">
        <v>34</v>
      </c>
      <c r="Q197" t="s">
        <v>1692</v>
      </c>
      <c r="R197" t="s">
        <v>22</v>
      </c>
      <c r="S197" t="s">
        <v>34</v>
      </c>
      <c r="T197" t="s">
        <v>34</v>
      </c>
      <c r="U197" t="s">
        <v>34</v>
      </c>
      <c r="V197" s="52" t="s">
        <v>1723</v>
      </c>
      <c r="W197" t="s">
        <v>1693</v>
      </c>
      <c r="X197" t="s">
        <v>1155</v>
      </c>
      <c r="Y197" t="s">
        <v>1632</v>
      </c>
      <c r="Z197" t="s">
        <v>1152</v>
      </c>
      <c r="AA197">
        <v>2</v>
      </c>
      <c r="AB197" t="s">
        <v>34</v>
      </c>
      <c r="AC197" t="s">
        <v>34</v>
      </c>
      <c r="AD197" t="s">
        <v>34</v>
      </c>
      <c r="AE197" t="s">
        <v>34</v>
      </c>
      <c r="AF197" t="s">
        <v>1694</v>
      </c>
      <c r="AG197" t="s">
        <v>34</v>
      </c>
      <c r="AH197" t="s">
        <v>1695</v>
      </c>
      <c r="AI197" t="s">
        <v>1696</v>
      </c>
      <c r="AJ197" t="s">
        <v>34</v>
      </c>
      <c r="AL197" t="s">
        <v>34</v>
      </c>
      <c r="AM197" t="s">
        <v>34</v>
      </c>
      <c r="AN197" t="s">
        <v>34</v>
      </c>
      <c r="AO197" t="s">
        <v>34</v>
      </c>
      <c r="AP197" t="s">
        <v>34</v>
      </c>
      <c r="AQ197" t="s">
        <v>34</v>
      </c>
      <c r="AR197" t="s">
        <v>34</v>
      </c>
      <c r="AS197" t="s">
        <v>34</v>
      </c>
      <c r="AT197" t="s">
        <v>34</v>
      </c>
      <c r="AU197" t="s">
        <v>34</v>
      </c>
      <c r="AV197" t="s">
        <v>34</v>
      </c>
      <c r="AW197" t="s">
        <v>34</v>
      </c>
      <c r="AX197" t="s">
        <v>34</v>
      </c>
      <c r="AY197" t="s">
        <v>34</v>
      </c>
      <c r="AZ197" t="s">
        <v>34</v>
      </c>
      <c r="BA197" t="s">
        <v>34</v>
      </c>
      <c r="BB197" t="s">
        <v>34</v>
      </c>
      <c r="BC197" t="s">
        <v>34</v>
      </c>
      <c r="BD197" t="s">
        <v>34</v>
      </c>
      <c r="BE197" t="s">
        <v>34</v>
      </c>
      <c r="BF197" t="s">
        <v>34</v>
      </c>
      <c r="BG197" t="s">
        <v>34</v>
      </c>
      <c r="BH197" t="s">
        <v>34</v>
      </c>
      <c r="BI197" t="s">
        <v>34</v>
      </c>
      <c r="BJ197" t="s">
        <v>34</v>
      </c>
      <c r="BK197" t="s">
        <v>34</v>
      </c>
      <c r="BL197" t="s">
        <v>34</v>
      </c>
      <c r="BM197" t="s">
        <v>34</v>
      </c>
      <c r="BN197" t="s">
        <v>34</v>
      </c>
      <c r="BO197" t="s">
        <v>34</v>
      </c>
      <c r="BP197" t="s">
        <v>34</v>
      </c>
      <c r="BQ197" t="s">
        <v>34</v>
      </c>
      <c r="BR197" t="s">
        <v>34</v>
      </c>
      <c r="BS197" t="s">
        <v>34</v>
      </c>
      <c r="BT197" t="s">
        <v>34</v>
      </c>
      <c r="BU197" t="s">
        <v>34</v>
      </c>
      <c r="BV197" t="s">
        <v>34</v>
      </c>
      <c r="BW197" t="s">
        <v>34</v>
      </c>
      <c r="BX197" t="s">
        <v>34</v>
      </c>
      <c r="BY197" t="s">
        <v>34</v>
      </c>
      <c r="BZ197" t="s">
        <v>34</v>
      </c>
      <c r="CA197" t="s">
        <v>34</v>
      </c>
      <c r="CB197" t="s">
        <v>34</v>
      </c>
      <c r="CC197" t="s">
        <v>34</v>
      </c>
      <c r="CD197" t="s">
        <v>34</v>
      </c>
      <c r="CE197" t="s">
        <v>34</v>
      </c>
      <c r="CF197" t="s">
        <v>34</v>
      </c>
      <c r="CG197" t="s">
        <v>34</v>
      </c>
      <c r="CH197" t="s">
        <v>34</v>
      </c>
      <c r="CI197" t="s">
        <v>34</v>
      </c>
      <c r="CJ197" t="s">
        <v>34</v>
      </c>
      <c r="CK197" t="s">
        <v>34</v>
      </c>
      <c r="CL197" t="s">
        <v>34</v>
      </c>
      <c r="CM197" t="s">
        <v>34</v>
      </c>
      <c r="CN197" t="s">
        <v>34</v>
      </c>
      <c r="CO197" t="s">
        <v>34</v>
      </c>
      <c r="CP197" t="s">
        <v>34</v>
      </c>
      <c r="CQ197" t="s">
        <v>34</v>
      </c>
      <c r="CR197" t="s">
        <v>34</v>
      </c>
      <c r="CS197" t="s">
        <v>34</v>
      </c>
      <c r="CT197" t="s">
        <v>34</v>
      </c>
      <c r="CU197" t="s">
        <v>34</v>
      </c>
      <c r="CV197" t="s">
        <v>34</v>
      </c>
      <c r="CW197" t="s">
        <v>34</v>
      </c>
      <c r="CX197" t="s">
        <v>34</v>
      </c>
      <c r="CY197" t="s">
        <v>34</v>
      </c>
      <c r="CZ197" t="s">
        <v>34</v>
      </c>
      <c r="DA197" t="s">
        <v>34</v>
      </c>
      <c r="DB197" t="s">
        <v>34</v>
      </c>
      <c r="DC197" t="s">
        <v>34</v>
      </c>
      <c r="DD197" t="s">
        <v>34</v>
      </c>
      <c r="DE197" t="s">
        <v>34</v>
      </c>
      <c r="DF197" t="s">
        <v>34</v>
      </c>
      <c r="DG197" t="s">
        <v>34</v>
      </c>
      <c r="DH197" t="s">
        <v>34</v>
      </c>
      <c r="DI197" t="s">
        <v>34</v>
      </c>
      <c r="DJ197" t="s">
        <v>34</v>
      </c>
      <c r="DK197" t="s">
        <v>34</v>
      </c>
      <c r="DL197" t="s">
        <v>34</v>
      </c>
      <c r="DM197" t="s">
        <v>34</v>
      </c>
      <c r="DN197" t="s">
        <v>34</v>
      </c>
      <c r="DO197" t="s">
        <v>34</v>
      </c>
      <c r="DP197" t="s">
        <v>34</v>
      </c>
      <c r="DQ197" t="s">
        <v>34</v>
      </c>
      <c r="DR197" t="s">
        <v>34</v>
      </c>
      <c r="DS197" t="s">
        <v>34</v>
      </c>
      <c r="DT197" t="s">
        <v>34</v>
      </c>
      <c r="DU197" t="s">
        <v>34</v>
      </c>
      <c r="DV197" t="s">
        <v>34</v>
      </c>
      <c r="DW197" t="s">
        <v>34</v>
      </c>
    </row>
    <row r="198" spans="1:130" x14ac:dyDescent="0.25">
      <c r="A198">
        <v>15</v>
      </c>
      <c r="B198">
        <v>195</v>
      </c>
      <c r="C198" t="s">
        <v>89</v>
      </c>
      <c r="D198" s="72" t="s">
        <v>90</v>
      </c>
      <c r="E198" s="74">
        <v>2016</v>
      </c>
      <c r="F198" t="s">
        <v>91</v>
      </c>
      <c r="G198" t="s">
        <v>1071</v>
      </c>
      <c r="H198" t="s">
        <v>1624</v>
      </c>
      <c r="I198" s="52" t="s">
        <v>1724</v>
      </c>
      <c r="M198" t="s">
        <v>1632</v>
      </c>
      <c r="N198" t="s">
        <v>1149</v>
      </c>
      <c r="O198" t="s">
        <v>1155</v>
      </c>
      <c r="P198" t="s">
        <v>34</v>
      </c>
      <c r="Q198" t="s">
        <v>1692</v>
      </c>
      <c r="R198" t="s">
        <v>22</v>
      </c>
      <c r="S198" t="s">
        <v>34</v>
      </c>
      <c r="T198" t="s">
        <v>34</v>
      </c>
      <c r="U198" t="s">
        <v>34</v>
      </c>
      <c r="V198" s="52" t="s">
        <v>1724</v>
      </c>
      <c r="W198" t="s">
        <v>1693</v>
      </c>
      <c r="X198" t="s">
        <v>1155</v>
      </c>
      <c r="Y198" t="s">
        <v>1632</v>
      </c>
      <c r="Z198" t="s">
        <v>1152</v>
      </c>
      <c r="AA198">
        <v>0.8</v>
      </c>
      <c r="AB198" t="s">
        <v>34</v>
      </c>
      <c r="AC198" t="s">
        <v>34</v>
      </c>
      <c r="AD198" t="s">
        <v>34</v>
      </c>
      <c r="AE198" t="s">
        <v>34</v>
      </c>
      <c r="AF198" t="s">
        <v>1694</v>
      </c>
      <c r="AG198" t="s">
        <v>34</v>
      </c>
      <c r="AH198" t="s">
        <v>1695</v>
      </c>
      <c r="AI198" t="s">
        <v>1696</v>
      </c>
      <c r="AJ198" t="s">
        <v>34</v>
      </c>
      <c r="AL198" t="s">
        <v>34</v>
      </c>
      <c r="AM198" t="s">
        <v>34</v>
      </c>
      <c r="AN198" t="s">
        <v>34</v>
      </c>
      <c r="AO198" t="s">
        <v>34</v>
      </c>
      <c r="AP198" t="s">
        <v>34</v>
      </c>
      <c r="AQ198" t="s">
        <v>34</v>
      </c>
      <c r="AR198" t="s">
        <v>34</v>
      </c>
      <c r="AS198" t="s">
        <v>34</v>
      </c>
      <c r="AT198" t="s">
        <v>34</v>
      </c>
      <c r="AU198" t="s">
        <v>34</v>
      </c>
      <c r="AV198" t="s">
        <v>34</v>
      </c>
      <c r="AW198" t="s">
        <v>34</v>
      </c>
      <c r="AX198" t="s">
        <v>34</v>
      </c>
      <c r="AY198" t="s">
        <v>34</v>
      </c>
      <c r="AZ198" t="s">
        <v>34</v>
      </c>
      <c r="BA198" t="s">
        <v>34</v>
      </c>
      <c r="BB198" t="s">
        <v>34</v>
      </c>
      <c r="BC198" t="s">
        <v>34</v>
      </c>
      <c r="BD198" t="s">
        <v>34</v>
      </c>
      <c r="BE198" t="s">
        <v>34</v>
      </c>
      <c r="BF198" t="s">
        <v>34</v>
      </c>
      <c r="BG198" t="s">
        <v>34</v>
      </c>
      <c r="BH198" t="s">
        <v>34</v>
      </c>
      <c r="BI198" t="s">
        <v>34</v>
      </c>
      <c r="BJ198" t="s">
        <v>34</v>
      </c>
      <c r="BK198" t="s">
        <v>34</v>
      </c>
      <c r="BL198" t="s">
        <v>34</v>
      </c>
      <c r="BM198" t="s">
        <v>34</v>
      </c>
      <c r="BN198" t="s">
        <v>34</v>
      </c>
      <c r="BO198" t="s">
        <v>34</v>
      </c>
      <c r="BP198" t="s">
        <v>34</v>
      </c>
      <c r="BQ198" t="s">
        <v>34</v>
      </c>
      <c r="BR198" t="s">
        <v>34</v>
      </c>
      <c r="BS198" t="s">
        <v>34</v>
      </c>
      <c r="BT198" t="s">
        <v>34</v>
      </c>
      <c r="BU198" t="s">
        <v>34</v>
      </c>
      <c r="BV198" t="s">
        <v>34</v>
      </c>
      <c r="BW198" t="s">
        <v>34</v>
      </c>
      <c r="BX198" t="s">
        <v>34</v>
      </c>
      <c r="BY198" t="s">
        <v>34</v>
      </c>
      <c r="BZ198" t="s">
        <v>34</v>
      </c>
      <c r="CA198" t="s">
        <v>34</v>
      </c>
      <c r="CB198" t="s">
        <v>34</v>
      </c>
      <c r="CC198" t="s">
        <v>34</v>
      </c>
      <c r="CD198" t="s">
        <v>34</v>
      </c>
      <c r="CE198" t="s">
        <v>34</v>
      </c>
      <c r="CF198" t="s">
        <v>34</v>
      </c>
      <c r="CG198" t="s">
        <v>34</v>
      </c>
      <c r="CH198" t="s">
        <v>34</v>
      </c>
      <c r="CI198" t="s">
        <v>34</v>
      </c>
      <c r="CJ198" t="s">
        <v>34</v>
      </c>
      <c r="CK198" t="s">
        <v>34</v>
      </c>
      <c r="CL198" t="s">
        <v>34</v>
      </c>
      <c r="CM198" t="s">
        <v>34</v>
      </c>
      <c r="CN198" t="s">
        <v>34</v>
      </c>
      <c r="CO198" t="s">
        <v>34</v>
      </c>
      <c r="CP198" t="s">
        <v>34</v>
      </c>
      <c r="CQ198" t="s">
        <v>34</v>
      </c>
      <c r="CR198" t="s">
        <v>34</v>
      </c>
      <c r="CS198" t="s">
        <v>34</v>
      </c>
      <c r="CT198" t="s">
        <v>34</v>
      </c>
      <c r="CU198" t="s">
        <v>34</v>
      </c>
      <c r="CV198" t="s">
        <v>34</v>
      </c>
      <c r="CW198" t="s">
        <v>34</v>
      </c>
      <c r="CX198" t="s">
        <v>34</v>
      </c>
      <c r="CY198" t="s">
        <v>34</v>
      </c>
      <c r="CZ198" t="s">
        <v>34</v>
      </c>
      <c r="DA198" t="s">
        <v>34</v>
      </c>
      <c r="DB198" t="s">
        <v>34</v>
      </c>
      <c r="DC198" t="s">
        <v>34</v>
      </c>
      <c r="DD198" t="s">
        <v>34</v>
      </c>
      <c r="DE198" t="s">
        <v>34</v>
      </c>
      <c r="DF198" t="s">
        <v>34</v>
      </c>
      <c r="DG198" t="s">
        <v>34</v>
      </c>
      <c r="DH198" t="s">
        <v>34</v>
      </c>
      <c r="DI198" t="s">
        <v>34</v>
      </c>
      <c r="DJ198" t="s">
        <v>34</v>
      </c>
      <c r="DK198" t="s">
        <v>34</v>
      </c>
      <c r="DL198" t="s">
        <v>34</v>
      </c>
      <c r="DM198" t="s">
        <v>34</v>
      </c>
      <c r="DN198" t="s">
        <v>34</v>
      </c>
      <c r="DO198" t="s">
        <v>34</v>
      </c>
      <c r="DP198" t="s">
        <v>34</v>
      </c>
      <c r="DQ198" t="s">
        <v>34</v>
      </c>
      <c r="DR198" t="s">
        <v>34</v>
      </c>
      <c r="DS198" t="s">
        <v>34</v>
      </c>
      <c r="DT198" t="s">
        <v>34</v>
      </c>
      <c r="DU198" t="s">
        <v>34</v>
      </c>
      <c r="DV198" t="s">
        <v>34</v>
      </c>
      <c r="DW198" t="s">
        <v>34</v>
      </c>
    </row>
    <row r="199" spans="1:130" x14ac:dyDescent="0.25">
      <c r="A199">
        <v>15</v>
      </c>
      <c r="B199">
        <v>196</v>
      </c>
      <c r="C199" t="s">
        <v>89</v>
      </c>
      <c r="D199" s="72" t="s">
        <v>90</v>
      </c>
      <c r="E199" s="74">
        <v>2016</v>
      </c>
      <c r="F199" t="s">
        <v>91</v>
      </c>
      <c r="G199" t="s">
        <v>1071</v>
      </c>
      <c r="H199" t="s">
        <v>1624</v>
      </c>
      <c r="I199" s="52" t="s">
        <v>1725</v>
      </c>
      <c r="M199" t="s">
        <v>1632</v>
      </c>
      <c r="N199" t="s">
        <v>1149</v>
      </c>
      <c r="O199" t="s">
        <v>1155</v>
      </c>
      <c r="P199" t="s">
        <v>34</v>
      </c>
      <c r="Q199" t="s">
        <v>1692</v>
      </c>
      <c r="R199" t="s">
        <v>22</v>
      </c>
      <c r="S199" t="s">
        <v>34</v>
      </c>
      <c r="T199" t="s">
        <v>34</v>
      </c>
      <c r="U199" t="s">
        <v>34</v>
      </c>
      <c r="V199" s="52" t="s">
        <v>1725</v>
      </c>
      <c r="W199" t="s">
        <v>1693</v>
      </c>
      <c r="X199" t="s">
        <v>1155</v>
      </c>
      <c r="Y199" t="s">
        <v>1632</v>
      </c>
      <c r="Z199" t="s">
        <v>1152</v>
      </c>
      <c r="AA199">
        <v>0.4</v>
      </c>
      <c r="AB199" t="s">
        <v>34</v>
      </c>
      <c r="AC199" t="s">
        <v>34</v>
      </c>
      <c r="AD199" t="s">
        <v>34</v>
      </c>
      <c r="AE199" t="s">
        <v>34</v>
      </c>
      <c r="AF199" t="s">
        <v>1694</v>
      </c>
      <c r="AG199" t="s">
        <v>34</v>
      </c>
      <c r="AH199" t="s">
        <v>1695</v>
      </c>
      <c r="AI199" t="s">
        <v>1696</v>
      </c>
      <c r="AJ199" t="s">
        <v>34</v>
      </c>
      <c r="AL199" t="s">
        <v>34</v>
      </c>
      <c r="AM199" t="s">
        <v>34</v>
      </c>
      <c r="AN199" t="s">
        <v>34</v>
      </c>
      <c r="AO199" t="s">
        <v>34</v>
      </c>
      <c r="AP199" t="s">
        <v>34</v>
      </c>
      <c r="AQ199" t="s">
        <v>34</v>
      </c>
      <c r="AR199" t="s">
        <v>34</v>
      </c>
      <c r="AS199" t="s">
        <v>34</v>
      </c>
      <c r="AT199" t="s">
        <v>34</v>
      </c>
      <c r="AU199" t="s">
        <v>34</v>
      </c>
      <c r="AV199" t="s">
        <v>34</v>
      </c>
      <c r="AW199" t="s">
        <v>34</v>
      </c>
      <c r="AX199" t="s">
        <v>34</v>
      </c>
      <c r="AY199" t="s">
        <v>34</v>
      </c>
      <c r="AZ199" t="s">
        <v>34</v>
      </c>
      <c r="BA199" t="s">
        <v>34</v>
      </c>
      <c r="BB199" t="s">
        <v>34</v>
      </c>
      <c r="BC199" t="s">
        <v>34</v>
      </c>
      <c r="BD199" t="s">
        <v>34</v>
      </c>
      <c r="BE199" t="s">
        <v>34</v>
      </c>
      <c r="BF199" t="s">
        <v>34</v>
      </c>
      <c r="BG199" t="s">
        <v>34</v>
      </c>
      <c r="BH199" t="s">
        <v>34</v>
      </c>
      <c r="BI199" t="s">
        <v>34</v>
      </c>
      <c r="BJ199" t="s">
        <v>34</v>
      </c>
      <c r="BK199" t="s">
        <v>34</v>
      </c>
      <c r="BL199" t="s">
        <v>34</v>
      </c>
      <c r="BM199" t="s">
        <v>34</v>
      </c>
      <c r="BN199" t="s">
        <v>34</v>
      </c>
      <c r="BO199" t="s">
        <v>34</v>
      </c>
      <c r="BP199" t="s">
        <v>34</v>
      </c>
      <c r="BQ199" t="s">
        <v>34</v>
      </c>
      <c r="BR199" t="s">
        <v>34</v>
      </c>
      <c r="BS199" t="s">
        <v>34</v>
      </c>
      <c r="BT199" t="s">
        <v>34</v>
      </c>
      <c r="BU199" t="s">
        <v>34</v>
      </c>
      <c r="BV199" t="s">
        <v>34</v>
      </c>
      <c r="BW199" t="s">
        <v>34</v>
      </c>
      <c r="BX199" t="s">
        <v>34</v>
      </c>
      <c r="BY199" t="s">
        <v>34</v>
      </c>
      <c r="BZ199" t="s">
        <v>34</v>
      </c>
      <c r="CA199" t="s">
        <v>34</v>
      </c>
      <c r="CB199" t="s">
        <v>34</v>
      </c>
      <c r="CC199" t="s">
        <v>34</v>
      </c>
      <c r="CD199" t="s">
        <v>34</v>
      </c>
      <c r="CE199" t="s">
        <v>34</v>
      </c>
      <c r="CF199" t="s">
        <v>34</v>
      </c>
      <c r="CG199" t="s">
        <v>34</v>
      </c>
      <c r="CH199" t="s">
        <v>34</v>
      </c>
      <c r="CI199" t="s">
        <v>34</v>
      </c>
      <c r="CJ199" t="s">
        <v>34</v>
      </c>
      <c r="CK199" t="s">
        <v>34</v>
      </c>
      <c r="CL199" t="s">
        <v>34</v>
      </c>
      <c r="CM199" t="s">
        <v>34</v>
      </c>
      <c r="CN199" t="s">
        <v>34</v>
      </c>
      <c r="CO199" t="s">
        <v>34</v>
      </c>
      <c r="CP199" t="s">
        <v>34</v>
      </c>
      <c r="CQ199" t="s">
        <v>34</v>
      </c>
      <c r="CR199" t="s">
        <v>34</v>
      </c>
      <c r="CS199" t="s">
        <v>34</v>
      </c>
      <c r="CT199" t="s">
        <v>34</v>
      </c>
      <c r="CU199" t="s">
        <v>34</v>
      </c>
      <c r="CV199" t="s">
        <v>34</v>
      </c>
      <c r="CW199" t="s">
        <v>34</v>
      </c>
      <c r="CX199" t="s">
        <v>34</v>
      </c>
      <c r="CY199" t="s">
        <v>34</v>
      </c>
      <c r="CZ199" t="s">
        <v>34</v>
      </c>
      <c r="DA199" t="s">
        <v>34</v>
      </c>
      <c r="DB199" t="s">
        <v>34</v>
      </c>
      <c r="DC199" t="s">
        <v>34</v>
      </c>
      <c r="DD199" t="s">
        <v>34</v>
      </c>
      <c r="DE199" t="s">
        <v>34</v>
      </c>
      <c r="DF199" t="s">
        <v>34</v>
      </c>
      <c r="DG199" t="s">
        <v>34</v>
      </c>
      <c r="DH199" t="s">
        <v>34</v>
      </c>
      <c r="DI199" t="s">
        <v>34</v>
      </c>
      <c r="DJ199" t="s">
        <v>34</v>
      </c>
      <c r="DK199" t="s">
        <v>34</v>
      </c>
      <c r="DL199" t="s">
        <v>34</v>
      </c>
      <c r="DM199" t="s">
        <v>34</v>
      </c>
      <c r="DN199" t="s">
        <v>34</v>
      </c>
      <c r="DO199" t="s">
        <v>34</v>
      </c>
      <c r="DP199" t="s">
        <v>34</v>
      </c>
      <c r="DQ199" t="s">
        <v>34</v>
      </c>
      <c r="DR199" t="s">
        <v>34</v>
      </c>
      <c r="DS199" t="s">
        <v>34</v>
      </c>
      <c r="DT199" t="s">
        <v>34</v>
      </c>
      <c r="DU199" t="s">
        <v>34</v>
      </c>
      <c r="DV199" t="s">
        <v>34</v>
      </c>
      <c r="DW199" t="s">
        <v>34</v>
      </c>
    </row>
    <row r="200" spans="1:130" x14ac:dyDescent="0.25">
      <c r="A200">
        <v>15</v>
      </c>
      <c r="B200">
        <v>197</v>
      </c>
      <c r="C200" t="s">
        <v>89</v>
      </c>
      <c r="D200" s="72" t="s">
        <v>90</v>
      </c>
      <c r="E200" s="74">
        <v>2016</v>
      </c>
      <c r="F200" t="s">
        <v>91</v>
      </c>
      <c r="G200" t="s">
        <v>1071</v>
      </c>
      <c r="H200" t="s">
        <v>1624</v>
      </c>
      <c r="I200" s="52" t="s">
        <v>1726</v>
      </c>
      <c r="M200" t="s">
        <v>1632</v>
      </c>
      <c r="N200" t="s">
        <v>1149</v>
      </c>
      <c r="O200" t="s">
        <v>1155</v>
      </c>
      <c r="P200" t="s">
        <v>34</v>
      </c>
      <c r="Q200" t="s">
        <v>1692</v>
      </c>
      <c r="R200" t="s">
        <v>22</v>
      </c>
      <c r="S200" t="s">
        <v>34</v>
      </c>
      <c r="T200" t="s">
        <v>34</v>
      </c>
      <c r="U200" t="s">
        <v>34</v>
      </c>
      <c r="V200" s="52" t="s">
        <v>1726</v>
      </c>
      <c r="W200" t="s">
        <v>1693</v>
      </c>
      <c r="X200" t="s">
        <v>1155</v>
      </c>
      <c r="Y200" t="s">
        <v>1632</v>
      </c>
      <c r="Z200" t="s">
        <v>1152</v>
      </c>
      <c r="AA200">
        <v>0.1</v>
      </c>
      <c r="AB200" t="s">
        <v>34</v>
      </c>
      <c r="AC200" t="s">
        <v>34</v>
      </c>
      <c r="AD200" t="s">
        <v>34</v>
      </c>
      <c r="AE200" t="s">
        <v>34</v>
      </c>
      <c r="AF200" t="s">
        <v>1694</v>
      </c>
      <c r="AG200" t="s">
        <v>34</v>
      </c>
      <c r="AH200" t="s">
        <v>1695</v>
      </c>
      <c r="AI200" t="s">
        <v>1696</v>
      </c>
      <c r="AJ200" t="s">
        <v>34</v>
      </c>
      <c r="AL200" t="s">
        <v>34</v>
      </c>
      <c r="AM200" t="s">
        <v>34</v>
      </c>
      <c r="AN200" t="s">
        <v>34</v>
      </c>
      <c r="AO200" t="s">
        <v>34</v>
      </c>
      <c r="AP200" t="s">
        <v>34</v>
      </c>
      <c r="AQ200" t="s">
        <v>34</v>
      </c>
      <c r="AR200" t="s">
        <v>34</v>
      </c>
      <c r="AS200" t="s">
        <v>34</v>
      </c>
      <c r="AT200" t="s">
        <v>34</v>
      </c>
      <c r="AU200" t="s">
        <v>34</v>
      </c>
      <c r="AV200" t="s">
        <v>34</v>
      </c>
      <c r="AW200" t="s">
        <v>34</v>
      </c>
      <c r="AX200" t="s">
        <v>34</v>
      </c>
      <c r="AY200" t="s">
        <v>34</v>
      </c>
      <c r="AZ200" t="s">
        <v>34</v>
      </c>
      <c r="BA200" t="s">
        <v>34</v>
      </c>
      <c r="BB200" t="s">
        <v>34</v>
      </c>
      <c r="BC200" t="s">
        <v>34</v>
      </c>
      <c r="BD200" t="s">
        <v>34</v>
      </c>
      <c r="BE200" t="s">
        <v>34</v>
      </c>
      <c r="BF200" t="s">
        <v>34</v>
      </c>
      <c r="BG200" t="s">
        <v>34</v>
      </c>
      <c r="BH200" t="s">
        <v>34</v>
      </c>
      <c r="BI200" t="s">
        <v>34</v>
      </c>
      <c r="BJ200" t="s">
        <v>34</v>
      </c>
      <c r="BK200" t="s">
        <v>34</v>
      </c>
      <c r="BL200" t="s">
        <v>34</v>
      </c>
      <c r="BM200" t="s">
        <v>34</v>
      </c>
      <c r="BN200" t="s">
        <v>34</v>
      </c>
      <c r="BO200" t="s">
        <v>34</v>
      </c>
      <c r="BP200" t="s">
        <v>34</v>
      </c>
      <c r="BQ200" t="s">
        <v>34</v>
      </c>
      <c r="BR200" t="s">
        <v>34</v>
      </c>
      <c r="BS200" t="s">
        <v>34</v>
      </c>
      <c r="BT200" t="s">
        <v>34</v>
      </c>
      <c r="BU200" t="s">
        <v>34</v>
      </c>
      <c r="BV200" t="s">
        <v>34</v>
      </c>
      <c r="BW200" t="s">
        <v>34</v>
      </c>
      <c r="BX200" t="s">
        <v>34</v>
      </c>
      <c r="BY200" t="s">
        <v>34</v>
      </c>
      <c r="BZ200" t="s">
        <v>34</v>
      </c>
      <c r="CA200" t="s">
        <v>34</v>
      </c>
      <c r="CB200" t="s">
        <v>34</v>
      </c>
      <c r="CC200" t="s">
        <v>34</v>
      </c>
      <c r="CD200" t="s">
        <v>34</v>
      </c>
      <c r="CE200" t="s">
        <v>34</v>
      </c>
      <c r="CF200" t="s">
        <v>34</v>
      </c>
      <c r="CG200" t="s">
        <v>34</v>
      </c>
      <c r="CH200" t="s">
        <v>34</v>
      </c>
      <c r="CI200" t="s">
        <v>34</v>
      </c>
      <c r="CJ200" t="s">
        <v>34</v>
      </c>
      <c r="CK200" t="s">
        <v>34</v>
      </c>
      <c r="CL200" t="s">
        <v>34</v>
      </c>
      <c r="CM200" t="s">
        <v>34</v>
      </c>
      <c r="CN200" t="s">
        <v>34</v>
      </c>
      <c r="CO200" t="s">
        <v>34</v>
      </c>
      <c r="CP200" t="s">
        <v>34</v>
      </c>
      <c r="CQ200" t="s">
        <v>34</v>
      </c>
      <c r="CR200" t="s">
        <v>34</v>
      </c>
      <c r="CS200" t="s">
        <v>34</v>
      </c>
      <c r="CT200" t="s">
        <v>34</v>
      </c>
      <c r="CU200" t="s">
        <v>34</v>
      </c>
      <c r="CV200" t="s">
        <v>34</v>
      </c>
      <c r="CW200" t="s">
        <v>34</v>
      </c>
      <c r="CX200" t="s">
        <v>34</v>
      </c>
      <c r="CY200" t="s">
        <v>34</v>
      </c>
      <c r="CZ200" t="s">
        <v>34</v>
      </c>
      <c r="DA200" t="s">
        <v>34</v>
      </c>
      <c r="DB200" t="s">
        <v>34</v>
      </c>
      <c r="DC200" t="s">
        <v>34</v>
      </c>
      <c r="DD200" t="s">
        <v>34</v>
      </c>
      <c r="DE200" t="s">
        <v>34</v>
      </c>
      <c r="DF200" t="s">
        <v>34</v>
      </c>
      <c r="DG200" t="s">
        <v>34</v>
      </c>
      <c r="DH200" t="s">
        <v>34</v>
      </c>
      <c r="DI200" t="s">
        <v>34</v>
      </c>
      <c r="DJ200" t="s">
        <v>34</v>
      </c>
      <c r="DK200" t="s">
        <v>34</v>
      </c>
      <c r="DL200" t="s">
        <v>34</v>
      </c>
      <c r="DM200" t="s">
        <v>34</v>
      </c>
      <c r="DN200" t="s">
        <v>34</v>
      </c>
      <c r="DO200" t="s">
        <v>34</v>
      </c>
      <c r="DP200" t="s">
        <v>34</v>
      </c>
      <c r="DQ200" t="s">
        <v>34</v>
      </c>
      <c r="DR200" t="s">
        <v>34</v>
      </c>
      <c r="DS200" t="s">
        <v>34</v>
      </c>
      <c r="DT200" t="s">
        <v>34</v>
      </c>
      <c r="DU200" t="s">
        <v>34</v>
      </c>
      <c r="DV200" t="s">
        <v>34</v>
      </c>
      <c r="DW200" t="s">
        <v>34</v>
      </c>
    </row>
    <row r="201" spans="1:130" x14ac:dyDescent="0.25">
      <c r="A201">
        <v>16</v>
      </c>
      <c r="B201">
        <v>198</v>
      </c>
      <c r="C201" s="71" t="s">
        <v>95</v>
      </c>
      <c r="D201" s="71" t="s">
        <v>1727</v>
      </c>
      <c r="E201" s="71">
        <v>2018</v>
      </c>
      <c r="F201" s="71" t="s">
        <v>31</v>
      </c>
      <c r="G201" s="71" t="s">
        <v>31</v>
      </c>
      <c r="H201" s="71" t="s">
        <v>1728</v>
      </c>
      <c r="I201" s="71" t="s">
        <v>1729</v>
      </c>
      <c r="J201" s="71" t="s">
        <v>1729</v>
      </c>
      <c r="K201" t="s">
        <v>1626</v>
      </c>
      <c r="L201" t="s">
        <v>1626</v>
      </c>
      <c r="M201" s="71" t="s">
        <v>1730</v>
      </c>
      <c r="N201" s="71" t="s">
        <v>1101</v>
      </c>
      <c r="O201" s="71" t="s">
        <v>1731</v>
      </c>
      <c r="P201" s="71" t="s">
        <v>34</v>
      </c>
      <c r="Q201" s="71" t="s">
        <v>34</v>
      </c>
      <c r="R201" s="71" t="s">
        <v>34</v>
      </c>
      <c r="S201" s="71" t="s">
        <v>34</v>
      </c>
      <c r="T201" s="71" t="s">
        <v>34</v>
      </c>
      <c r="U201" s="71" t="s">
        <v>34</v>
      </c>
      <c r="V201" s="71" t="s">
        <v>34</v>
      </c>
      <c r="W201" s="71" t="s">
        <v>34</v>
      </c>
      <c r="X201" s="71" t="s">
        <v>34</v>
      </c>
      <c r="Y201" s="71" t="s">
        <v>34</v>
      </c>
      <c r="Z201" s="71" t="s">
        <v>34</v>
      </c>
      <c r="AA201" s="71" t="s">
        <v>34</v>
      </c>
      <c r="AB201" s="71" t="s">
        <v>34</v>
      </c>
      <c r="AC201" s="71" t="s">
        <v>34</v>
      </c>
      <c r="AD201" s="71" t="s">
        <v>34</v>
      </c>
      <c r="AE201" s="71" t="s">
        <v>34</v>
      </c>
      <c r="AF201" s="71" t="s">
        <v>34</v>
      </c>
      <c r="AG201" s="71" t="s">
        <v>34</v>
      </c>
      <c r="AH201" s="71" t="s">
        <v>34</v>
      </c>
      <c r="AI201" s="71" t="s">
        <v>34</v>
      </c>
      <c r="AJ201" s="71" t="s">
        <v>34</v>
      </c>
      <c r="AK201" s="71" t="s">
        <v>34</v>
      </c>
      <c r="AL201" s="71" t="s">
        <v>34</v>
      </c>
      <c r="AM201" s="71" t="s">
        <v>34</v>
      </c>
      <c r="AN201" s="71" t="s">
        <v>34</v>
      </c>
      <c r="AO201" s="71" t="s">
        <v>34</v>
      </c>
      <c r="AP201" s="71" t="s">
        <v>34</v>
      </c>
      <c r="AQ201" s="71" t="s">
        <v>34</v>
      </c>
      <c r="AR201" s="71" t="s">
        <v>34</v>
      </c>
      <c r="AS201" s="71" t="s">
        <v>34</v>
      </c>
      <c r="AT201" s="71" t="s">
        <v>34</v>
      </c>
      <c r="AU201" s="71" t="s">
        <v>34</v>
      </c>
      <c r="AV201" s="71" t="s">
        <v>34</v>
      </c>
      <c r="AW201" s="71" t="s">
        <v>34</v>
      </c>
      <c r="AX201" s="71" t="s">
        <v>34</v>
      </c>
      <c r="AY201" s="71" t="s">
        <v>34</v>
      </c>
      <c r="AZ201" s="71" t="s">
        <v>34</v>
      </c>
      <c r="BA201" s="71" t="s">
        <v>34</v>
      </c>
      <c r="BB201" s="71" t="s">
        <v>34</v>
      </c>
      <c r="BC201" s="71" t="s">
        <v>34</v>
      </c>
      <c r="BD201" s="71" t="s">
        <v>34</v>
      </c>
      <c r="BE201" s="71" t="s">
        <v>34</v>
      </c>
      <c r="BF201" s="71" t="s">
        <v>34</v>
      </c>
      <c r="BG201" s="71" t="s">
        <v>34</v>
      </c>
      <c r="BH201" s="71" t="s">
        <v>34</v>
      </c>
      <c r="BI201" s="71" t="s">
        <v>34</v>
      </c>
      <c r="BJ201" s="71" t="s">
        <v>34</v>
      </c>
      <c r="BK201" s="71" t="s">
        <v>34</v>
      </c>
      <c r="BL201" s="71" t="s">
        <v>34</v>
      </c>
      <c r="BM201" s="71" t="s">
        <v>34</v>
      </c>
      <c r="BN201" s="71" t="s">
        <v>34</v>
      </c>
      <c r="BO201" s="71" t="s">
        <v>34</v>
      </c>
      <c r="BP201" s="71" t="s">
        <v>34</v>
      </c>
      <c r="BQ201" s="71" t="s">
        <v>34</v>
      </c>
      <c r="BR201" s="71" t="s">
        <v>34</v>
      </c>
      <c r="BS201" s="71" t="s">
        <v>34</v>
      </c>
      <c r="BT201" s="71" t="s">
        <v>34</v>
      </c>
      <c r="BU201" s="71" t="s">
        <v>34</v>
      </c>
      <c r="BV201" s="71" t="s">
        <v>34</v>
      </c>
      <c r="BW201" s="71" t="s">
        <v>34</v>
      </c>
      <c r="BX201" s="71" t="s">
        <v>34</v>
      </c>
      <c r="BY201" s="71" t="s">
        <v>34</v>
      </c>
      <c r="BZ201" s="71" t="s">
        <v>34</v>
      </c>
      <c r="CA201" s="71" t="s">
        <v>34</v>
      </c>
      <c r="CB201" s="71" t="s">
        <v>34</v>
      </c>
      <c r="CC201" s="71" t="s">
        <v>34</v>
      </c>
      <c r="CD201" s="71" t="s">
        <v>34</v>
      </c>
      <c r="CE201" s="71" t="s">
        <v>34</v>
      </c>
      <c r="CF201" s="71" t="s">
        <v>34</v>
      </c>
      <c r="CG201" s="71" t="s">
        <v>34</v>
      </c>
      <c r="CH201" s="71" t="s">
        <v>34</v>
      </c>
      <c r="CI201" s="71" t="s">
        <v>34</v>
      </c>
      <c r="CJ201" s="71" t="s">
        <v>34</v>
      </c>
      <c r="CK201" s="71" t="s">
        <v>34</v>
      </c>
      <c r="CL201" s="71" t="s">
        <v>34</v>
      </c>
      <c r="CM201" s="71" t="s">
        <v>34</v>
      </c>
      <c r="CN201" s="71" t="s">
        <v>22</v>
      </c>
      <c r="CO201" s="71" t="s">
        <v>1118</v>
      </c>
      <c r="CP201" s="71" t="s">
        <v>1079</v>
      </c>
      <c r="CQ201" s="71" t="s">
        <v>1079</v>
      </c>
      <c r="CR201" s="71" t="s">
        <v>1732</v>
      </c>
      <c r="CS201" s="71" t="s">
        <v>34</v>
      </c>
      <c r="CT201" s="71" t="s">
        <v>1731</v>
      </c>
      <c r="CU201" s="71" t="s">
        <v>1730</v>
      </c>
      <c r="CV201" s="71" t="s">
        <v>1152</v>
      </c>
      <c r="CW201" s="84">
        <v>200000</v>
      </c>
      <c r="CX201" s="84">
        <v>200000</v>
      </c>
      <c r="CY201" s="71" t="s">
        <v>34</v>
      </c>
      <c r="CZ201" s="71" t="s">
        <v>34</v>
      </c>
      <c r="DA201" s="71" t="s">
        <v>1319</v>
      </c>
      <c r="DB201" s="71" t="s">
        <v>1733</v>
      </c>
      <c r="DC201" s="71" t="s">
        <v>1087</v>
      </c>
      <c r="DD201" s="71">
        <v>5</v>
      </c>
      <c r="DE201" s="71" t="s">
        <v>1368</v>
      </c>
      <c r="DF201" s="71" t="s">
        <v>34</v>
      </c>
      <c r="DG201" s="71" t="s">
        <v>34</v>
      </c>
      <c r="DH201" s="71" t="s">
        <v>34</v>
      </c>
      <c r="DI201" s="71" t="s">
        <v>34</v>
      </c>
      <c r="DJ201" s="71" t="s">
        <v>34</v>
      </c>
      <c r="DK201" s="71" t="s">
        <v>34</v>
      </c>
      <c r="DL201" s="71" t="s">
        <v>34</v>
      </c>
      <c r="DM201" s="71" t="s">
        <v>34</v>
      </c>
      <c r="DN201" s="71" t="s">
        <v>34</v>
      </c>
      <c r="DO201" s="71" t="s">
        <v>34</v>
      </c>
      <c r="DP201" s="71" t="s">
        <v>34</v>
      </c>
      <c r="DQ201" s="71" t="s">
        <v>34</v>
      </c>
      <c r="DR201" s="71" t="s">
        <v>34</v>
      </c>
      <c r="DS201" s="71" t="s">
        <v>34</v>
      </c>
      <c r="DT201" s="71" t="s">
        <v>34</v>
      </c>
      <c r="DU201" s="71" t="s">
        <v>34</v>
      </c>
      <c r="DV201" s="71" t="s">
        <v>34</v>
      </c>
      <c r="DW201" s="71" t="s">
        <v>34</v>
      </c>
      <c r="DX201" s="71" t="s">
        <v>1734</v>
      </c>
      <c r="DY201" s="71"/>
      <c r="DZ201" s="85" t="s">
        <v>1735</v>
      </c>
    </row>
    <row r="202" spans="1:130" x14ac:dyDescent="0.25">
      <c r="A202">
        <v>16</v>
      </c>
      <c r="B202">
        <v>199</v>
      </c>
      <c r="C202" s="71" t="s">
        <v>95</v>
      </c>
      <c r="D202" s="71" t="s">
        <v>1727</v>
      </c>
      <c r="E202" s="71">
        <v>2018</v>
      </c>
      <c r="F202" s="71" t="s">
        <v>31</v>
      </c>
      <c r="G202" s="71" t="s">
        <v>31</v>
      </c>
      <c r="H202" s="71" t="s">
        <v>1736</v>
      </c>
      <c r="I202" s="71" t="s">
        <v>1736</v>
      </c>
      <c r="J202" s="97" t="s">
        <v>1737</v>
      </c>
      <c r="K202" t="s">
        <v>1626</v>
      </c>
      <c r="L202" t="s">
        <v>1626</v>
      </c>
      <c r="M202" s="71" t="s">
        <v>1730</v>
      </c>
      <c r="N202" s="71" t="s">
        <v>1101</v>
      </c>
      <c r="O202" s="71" t="s">
        <v>1731</v>
      </c>
      <c r="P202" s="71" t="s">
        <v>34</v>
      </c>
      <c r="Q202" s="71" t="s">
        <v>34</v>
      </c>
      <c r="R202" s="71" t="s">
        <v>34</v>
      </c>
      <c r="S202" s="71" t="s">
        <v>34</v>
      </c>
      <c r="T202" s="71" t="s">
        <v>34</v>
      </c>
      <c r="U202" s="71" t="s">
        <v>34</v>
      </c>
      <c r="V202" s="71" t="s">
        <v>34</v>
      </c>
      <c r="W202" s="71" t="s">
        <v>34</v>
      </c>
      <c r="X202" s="71" t="s">
        <v>34</v>
      </c>
      <c r="Y202" s="71" t="s">
        <v>34</v>
      </c>
      <c r="Z202" s="71" t="s">
        <v>34</v>
      </c>
      <c r="AA202" s="71" t="s">
        <v>34</v>
      </c>
      <c r="AB202" s="71" t="s">
        <v>34</v>
      </c>
      <c r="AC202" s="71" t="s">
        <v>34</v>
      </c>
      <c r="AD202" s="71" t="s">
        <v>34</v>
      </c>
      <c r="AE202" s="71" t="s">
        <v>34</v>
      </c>
      <c r="AF202" s="71" t="s">
        <v>34</v>
      </c>
      <c r="AG202" s="71" t="s">
        <v>34</v>
      </c>
      <c r="AH202" s="71" t="s">
        <v>34</v>
      </c>
      <c r="AI202" s="71" t="s">
        <v>34</v>
      </c>
      <c r="AJ202" s="71" t="s">
        <v>34</v>
      </c>
      <c r="AK202" s="71" t="s">
        <v>34</v>
      </c>
      <c r="AL202" s="71" t="s">
        <v>34</v>
      </c>
      <c r="AM202" s="71" t="s">
        <v>34</v>
      </c>
      <c r="AN202" s="71" t="s">
        <v>34</v>
      </c>
      <c r="AO202" s="71" t="s">
        <v>34</v>
      </c>
      <c r="AP202" s="71" t="s">
        <v>34</v>
      </c>
      <c r="AQ202" s="71" t="s">
        <v>34</v>
      </c>
      <c r="AR202" s="71" t="s">
        <v>34</v>
      </c>
      <c r="AS202" s="71" t="s">
        <v>34</v>
      </c>
      <c r="AT202" s="71" t="s">
        <v>34</v>
      </c>
      <c r="AU202" s="71" t="s">
        <v>34</v>
      </c>
      <c r="AV202" s="71" t="s">
        <v>34</v>
      </c>
      <c r="AW202" s="71" t="s">
        <v>34</v>
      </c>
      <c r="AX202" s="71" t="s">
        <v>34</v>
      </c>
      <c r="AY202" s="71" t="s">
        <v>34</v>
      </c>
      <c r="AZ202" s="71" t="s">
        <v>34</v>
      </c>
      <c r="BA202" s="71" t="s">
        <v>34</v>
      </c>
      <c r="BB202" s="71" t="s">
        <v>34</v>
      </c>
      <c r="BC202" s="71" t="s">
        <v>34</v>
      </c>
      <c r="BD202" s="71" t="s">
        <v>34</v>
      </c>
      <c r="BE202" s="71" t="s">
        <v>34</v>
      </c>
      <c r="BF202" s="71" t="s">
        <v>34</v>
      </c>
      <c r="BG202" s="71" t="s">
        <v>34</v>
      </c>
      <c r="BH202" s="71" t="s">
        <v>34</v>
      </c>
      <c r="BI202" s="71" t="s">
        <v>34</v>
      </c>
      <c r="BJ202" s="71" t="s">
        <v>34</v>
      </c>
      <c r="BK202" s="71" t="s">
        <v>34</v>
      </c>
      <c r="BL202" s="71" t="s">
        <v>34</v>
      </c>
      <c r="BM202" s="71" t="s">
        <v>34</v>
      </c>
      <c r="BN202" s="71" t="s">
        <v>34</v>
      </c>
      <c r="BO202" s="71" t="s">
        <v>34</v>
      </c>
      <c r="BP202" s="71" t="s">
        <v>34</v>
      </c>
      <c r="BQ202" s="71" t="s">
        <v>34</v>
      </c>
      <c r="BR202" s="71" t="s">
        <v>34</v>
      </c>
      <c r="BS202" s="71" t="s">
        <v>34</v>
      </c>
      <c r="BT202" s="71" t="s">
        <v>34</v>
      </c>
      <c r="BU202" s="71" t="s">
        <v>34</v>
      </c>
      <c r="BV202" s="71" t="s">
        <v>34</v>
      </c>
      <c r="BW202" s="71" t="s">
        <v>34</v>
      </c>
      <c r="BX202" s="71" t="s">
        <v>34</v>
      </c>
      <c r="BY202" s="71" t="s">
        <v>34</v>
      </c>
      <c r="BZ202" s="71" t="s">
        <v>34</v>
      </c>
      <c r="CA202" s="71" t="s">
        <v>34</v>
      </c>
      <c r="CB202" s="71" t="s">
        <v>34</v>
      </c>
      <c r="CC202" s="71" t="s">
        <v>34</v>
      </c>
      <c r="CD202" s="71" t="s">
        <v>34</v>
      </c>
      <c r="CE202" s="71" t="s">
        <v>34</v>
      </c>
      <c r="CF202" s="71" t="s">
        <v>34</v>
      </c>
      <c r="CG202" s="71" t="s">
        <v>34</v>
      </c>
      <c r="CH202" s="71" t="s">
        <v>34</v>
      </c>
      <c r="CI202" s="71" t="s">
        <v>34</v>
      </c>
      <c r="CJ202" s="71" t="s">
        <v>34</v>
      </c>
      <c r="CK202" s="71" t="s">
        <v>34</v>
      </c>
      <c r="CL202" s="71" t="s">
        <v>34</v>
      </c>
      <c r="CM202" s="71" t="s">
        <v>34</v>
      </c>
      <c r="CN202" s="71" t="s">
        <v>22</v>
      </c>
      <c r="CO202" s="71" t="s">
        <v>1118</v>
      </c>
      <c r="CP202" s="71" t="s">
        <v>1079</v>
      </c>
      <c r="CQ202" s="71" t="s">
        <v>1079</v>
      </c>
      <c r="CR202" s="71" t="s">
        <v>1738</v>
      </c>
      <c r="CS202" s="71" t="s">
        <v>34</v>
      </c>
      <c r="CT202" s="71" t="s">
        <v>1731</v>
      </c>
      <c r="CU202" s="71" t="s">
        <v>1730</v>
      </c>
      <c r="CV202" s="71" t="s">
        <v>1152</v>
      </c>
      <c r="CW202" s="84">
        <v>1228000</v>
      </c>
      <c r="CX202" s="84">
        <v>1228000</v>
      </c>
      <c r="CY202" s="71" t="s">
        <v>1079</v>
      </c>
      <c r="CZ202" s="71" t="s">
        <v>34</v>
      </c>
      <c r="DA202" s="71" t="s">
        <v>1319</v>
      </c>
      <c r="DB202" s="71" t="s">
        <v>1733</v>
      </c>
      <c r="DC202" s="71" t="s">
        <v>1087</v>
      </c>
      <c r="DD202" s="71">
        <v>5</v>
      </c>
      <c r="DE202" s="71" t="s">
        <v>1368</v>
      </c>
      <c r="DF202" s="71" t="s">
        <v>34</v>
      </c>
      <c r="DG202" s="71" t="s">
        <v>34</v>
      </c>
      <c r="DH202" s="71" t="s">
        <v>34</v>
      </c>
      <c r="DI202" s="71" t="s">
        <v>34</v>
      </c>
      <c r="DJ202" s="71" t="s">
        <v>34</v>
      </c>
      <c r="DK202" s="71" t="s">
        <v>34</v>
      </c>
      <c r="DL202" s="71" t="s">
        <v>34</v>
      </c>
      <c r="DM202" s="71" t="s">
        <v>34</v>
      </c>
      <c r="DN202" s="71" t="s">
        <v>34</v>
      </c>
      <c r="DO202" s="71" t="s">
        <v>34</v>
      </c>
      <c r="DP202" s="71" t="s">
        <v>34</v>
      </c>
      <c r="DQ202" s="71" t="s">
        <v>34</v>
      </c>
      <c r="DR202" s="71" t="s">
        <v>34</v>
      </c>
      <c r="DS202" s="71" t="s">
        <v>34</v>
      </c>
      <c r="DT202" s="71" t="s">
        <v>34</v>
      </c>
      <c r="DU202" s="71" t="s">
        <v>34</v>
      </c>
      <c r="DV202" s="71" t="s">
        <v>34</v>
      </c>
      <c r="DW202" s="71" t="s">
        <v>34</v>
      </c>
      <c r="DX202" s="71" t="s">
        <v>1734</v>
      </c>
      <c r="DY202" s="71"/>
      <c r="DZ202" s="71" t="s">
        <v>1735</v>
      </c>
    </row>
    <row r="203" spans="1:130" x14ac:dyDescent="0.25">
      <c r="A203">
        <v>16</v>
      </c>
      <c r="B203">
        <v>200</v>
      </c>
      <c r="C203" s="71" t="s">
        <v>95</v>
      </c>
      <c r="D203" s="71" t="s">
        <v>1727</v>
      </c>
      <c r="E203" s="71">
        <v>2018</v>
      </c>
      <c r="F203" s="71" t="s">
        <v>31</v>
      </c>
      <c r="G203" s="71" t="s">
        <v>31</v>
      </c>
      <c r="H203" s="71" t="s">
        <v>1739</v>
      </c>
      <c r="I203" s="71" t="s">
        <v>1740</v>
      </c>
      <c r="J203" s="97" t="s">
        <v>1741</v>
      </c>
      <c r="K203" t="s">
        <v>1626</v>
      </c>
      <c r="L203" t="s">
        <v>1626</v>
      </c>
      <c r="M203" s="71" t="s">
        <v>1730</v>
      </c>
      <c r="N203" s="71" t="s">
        <v>1101</v>
      </c>
      <c r="O203" s="71" t="s">
        <v>1731</v>
      </c>
      <c r="P203" s="71" t="s">
        <v>34</v>
      </c>
      <c r="Q203" s="71" t="s">
        <v>34</v>
      </c>
      <c r="R203" s="71" t="s">
        <v>34</v>
      </c>
      <c r="S203" s="71" t="s">
        <v>34</v>
      </c>
      <c r="T203" s="71" t="s">
        <v>34</v>
      </c>
      <c r="U203" s="71" t="s">
        <v>34</v>
      </c>
      <c r="V203" s="71" t="s">
        <v>34</v>
      </c>
      <c r="W203" s="71" t="s">
        <v>34</v>
      </c>
      <c r="X203" s="71" t="s">
        <v>34</v>
      </c>
      <c r="Y203" s="71" t="s">
        <v>34</v>
      </c>
      <c r="Z203" s="71" t="s">
        <v>34</v>
      </c>
      <c r="AA203" s="71" t="s">
        <v>34</v>
      </c>
      <c r="AB203" s="71" t="s">
        <v>34</v>
      </c>
      <c r="AC203" s="71" t="s">
        <v>34</v>
      </c>
      <c r="AD203" s="71" t="s">
        <v>34</v>
      </c>
      <c r="AE203" s="71" t="s">
        <v>34</v>
      </c>
      <c r="AF203" s="71" t="s">
        <v>34</v>
      </c>
      <c r="AG203" s="71" t="s">
        <v>34</v>
      </c>
      <c r="AH203" s="71" t="s">
        <v>34</v>
      </c>
      <c r="AI203" s="71" t="s">
        <v>34</v>
      </c>
      <c r="AJ203" s="71" t="s">
        <v>34</v>
      </c>
      <c r="AK203" s="71" t="s">
        <v>34</v>
      </c>
      <c r="AL203" s="71" t="s">
        <v>34</v>
      </c>
      <c r="AM203" s="71" t="s">
        <v>34</v>
      </c>
      <c r="AN203" s="71" t="s">
        <v>34</v>
      </c>
      <c r="AO203" s="71" t="s">
        <v>34</v>
      </c>
      <c r="AP203" s="71" t="s">
        <v>34</v>
      </c>
      <c r="AQ203" s="71" t="s">
        <v>34</v>
      </c>
      <c r="AR203" s="71" t="s">
        <v>34</v>
      </c>
      <c r="AS203" s="71" t="s">
        <v>34</v>
      </c>
      <c r="AT203" s="71" t="s">
        <v>34</v>
      </c>
      <c r="AU203" s="71" t="s">
        <v>34</v>
      </c>
      <c r="AV203" s="71" t="s">
        <v>34</v>
      </c>
      <c r="AW203" s="71" t="s">
        <v>34</v>
      </c>
      <c r="AX203" s="71" t="s">
        <v>34</v>
      </c>
      <c r="AY203" s="71" t="s">
        <v>34</v>
      </c>
      <c r="AZ203" s="71" t="s">
        <v>34</v>
      </c>
      <c r="BA203" s="71" t="s">
        <v>34</v>
      </c>
      <c r="BB203" s="71" t="s">
        <v>34</v>
      </c>
      <c r="BC203" s="71" t="s">
        <v>34</v>
      </c>
      <c r="BD203" s="71" t="s">
        <v>34</v>
      </c>
      <c r="BE203" s="71" t="s">
        <v>34</v>
      </c>
      <c r="BF203" s="71" t="s">
        <v>34</v>
      </c>
      <c r="BG203" s="71" t="s">
        <v>34</v>
      </c>
      <c r="BH203" s="71" t="s">
        <v>34</v>
      </c>
      <c r="BI203" s="71" t="s">
        <v>34</v>
      </c>
      <c r="BJ203" s="71" t="s">
        <v>34</v>
      </c>
      <c r="BK203" s="71" t="s">
        <v>34</v>
      </c>
      <c r="BL203" s="71" t="s">
        <v>34</v>
      </c>
      <c r="BM203" s="71" t="s">
        <v>34</v>
      </c>
      <c r="BN203" s="71" t="s">
        <v>34</v>
      </c>
      <c r="BO203" s="71" t="s">
        <v>34</v>
      </c>
      <c r="BP203" s="71" t="s">
        <v>34</v>
      </c>
      <c r="BQ203" s="71" t="s">
        <v>34</v>
      </c>
      <c r="BR203" s="71" t="s">
        <v>34</v>
      </c>
      <c r="BS203" s="71" t="s">
        <v>34</v>
      </c>
      <c r="BT203" s="71" t="s">
        <v>34</v>
      </c>
      <c r="BU203" s="71" t="s">
        <v>34</v>
      </c>
      <c r="BV203" s="71" t="s">
        <v>34</v>
      </c>
      <c r="BW203" s="71" t="s">
        <v>34</v>
      </c>
      <c r="BX203" s="71" t="s">
        <v>34</v>
      </c>
      <c r="BY203" s="71" t="s">
        <v>34</v>
      </c>
      <c r="BZ203" s="71" t="s">
        <v>34</v>
      </c>
      <c r="CA203" s="71" t="s">
        <v>34</v>
      </c>
      <c r="CB203" s="71" t="s">
        <v>34</v>
      </c>
      <c r="CC203" s="71" t="s">
        <v>34</v>
      </c>
      <c r="CD203" s="71" t="s">
        <v>34</v>
      </c>
      <c r="CE203" s="71" t="s">
        <v>34</v>
      </c>
      <c r="CF203" s="71" t="s">
        <v>34</v>
      </c>
      <c r="CG203" s="71" t="s">
        <v>34</v>
      </c>
      <c r="CH203" s="71" t="s">
        <v>34</v>
      </c>
      <c r="CI203" s="71" t="s">
        <v>34</v>
      </c>
      <c r="CJ203" s="71" t="s">
        <v>34</v>
      </c>
      <c r="CK203" s="71" t="s">
        <v>34</v>
      </c>
      <c r="CL203" s="71" t="s">
        <v>34</v>
      </c>
      <c r="CM203" s="71" t="s">
        <v>34</v>
      </c>
      <c r="CN203" s="71" t="s">
        <v>22</v>
      </c>
      <c r="CO203" s="71" t="s">
        <v>1118</v>
      </c>
      <c r="CP203" s="71" t="s">
        <v>1079</v>
      </c>
      <c r="CQ203" s="71" t="s">
        <v>1079</v>
      </c>
      <c r="CR203" s="71" t="s">
        <v>1742</v>
      </c>
      <c r="CS203" s="71" t="s">
        <v>34</v>
      </c>
      <c r="CT203" s="71" t="s">
        <v>1731</v>
      </c>
      <c r="CU203" s="71" t="s">
        <v>1730</v>
      </c>
      <c r="CV203" s="71" t="s">
        <v>1152</v>
      </c>
      <c r="CW203" s="84">
        <v>100000</v>
      </c>
      <c r="CX203" s="84">
        <v>100000</v>
      </c>
      <c r="CY203" s="71" t="s">
        <v>1079</v>
      </c>
      <c r="CZ203" s="71" t="s">
        <v>34</v>
      </c>
      <c r="DA203" s="71" t="s">
        <v>1319</v>
      </c>
      <c r="DB203" s="71" t="s">
        <v>1733</v>
      </c>
      <c r="DC203" s="71" t="s">
        <v>1087</v>
      </c>
      <c r="DD203" s="71">
        <v>5</v>
      </c>
      <c r="DE203" s="71" t="s">
        <v>1368</v>
      </c>
      <c r="DF203" s="71" t="s">
        <v>34</v>
      </c>
      <c r="DG203" s="71" t="s">
        <v>34</v>
      </c>
      <c r="DH203" s="71" t="s">
        <v>34</v>
      </c>
      <c r="DI203" s="71" t="s">
        <v>34</v>
      </c>
      <c r="DJ203" s="71" t="s">
        <v>34</v>
      </c>
      <c r="DK203" s="71" t="s">
        <v>34</v>
      </c>
      <c r="DL203" s="71" t="s">
        <v>34</v>
      </c>
      <c r="DM203" s="71" t="s">
        <v>34</v>
      </c>
      <c r="DN203" s="71" t="s">
        <v>34</v>
      </c>
      <c r="DO203" s="71" t="s">
        <v>34</v>
      </c>
      <c r="DP203" s="71" t="s">
        <v>34</v>
      </c>
      <c r="DQ203" s="71" t="s">
        <v>34</v>
      </c>
      <c r="DR203" s="71" t="s">
        <v>34</v>
      </c>
      <c r="DS203" s="71" t="s">
        <v>34</v>
      </c>
      <c r="DT203" s="71" t="s">
        <v>34</v>
      </c>
      <c r="DU203" s="71" t="s">
        <v>34</v>
      </c>
      <c r="DV203" s="71" t="s">
        <v>34</v>
      </c>
      <c r="DW203" s="71" t="s">
        <v>34</v>
      </c>
      <c r="DX203" s="71" t="s">
        <v>1734</v>
      </c>
      <c r="DY203" s="71"/>
      <c r="DZ203" s="71" t="s">
        <v>1735</v>
      </c>
    </row>
    <row r="204" spans="1:130" x14ac:dyDescent="0.25">
      <c r="A204">
        <v>16</v>
      </c>
      <c r="B204">
        <v>201</v>
      </c>
      <c r="C204" s="71" t="s">
        <v>95</v>
      </c>
      <c r="D204" s="71" t="s">
        <v>1727</v>
      </c>
      <c r="E204" s="71">
        <v>2018</v>
      </c>
      <c r="F204" s="71" t="s">
        <v>31</v>
      </c>
      <c r="G204" s="71" t="s">
        <v>31</v>
      </c>
      <c r="H204" s="71" t="s">
        <v>1743</v>
      </c>
      <c r="I204" s="71" t="s">
        <v>1744</v>
      </c>
      <c r="J204" s="97" t="s">
        <v>1745</v>
      </c>
      <c r="K204" t="s">
        <v>1626</v>
      </c>
      <c r="L204" t="s">
        <v>1626</v>
      </c>
      <c r="M204" s="71" t="s">
        <v>1730</v>
      </c>
      <c r="N204" s="71" t="s">
        <v>1101</v>
      </c>
      <c r="O204" s="71" t="s">
        <v>1731</v>
      </c>
      <c r="P204" s="71" t="s">
        <v>34</v>
      </c>
      <c r="Q204" s="71" t="s">
        <v>34</v>
      </c>
      <c r="R204" s="71" t="s">
        <v>34</v>
      </c>
      <c r="S204" s="71" t="s">
        <v>34</v>
      </c>
      <c r="T204" s="71" t="s">
        <v>34</v>
      </c>
      <c r="U204" s="71" t="s">
        <v>34</v>
      </c>
      <c r="V204" s="71" t="s">
        <v>34</v>
      </c>
      <c r="W204" s="71" t="s">
        <v>34</v>
      </c>
      <c r="X204" s="71" t="s">
        <v>34</v>
      </c>
      <c r="Y204" s="71" t="s">
        <v>34</v>
      </c>
      <c r="Z204" s="71" t="s">
        <v>34</v>
      </c>
      <c r="AA204" s="71" t="s">
        <v>34</v>
      </c>
      <c r="AB204" s="71" t="s">
        <v>34</v>
      </c>
      <c r="AC204" s="71" t="s">
        <v>34</v>
      </c>
      <c r="AD204" s="71" t="s">
        <v>34</v>
      </c>
      <c r="AE204" s="71" t="s">
        <v>34</v>
      </c>
      <c r="AF204" s="71" t="s">
        <v>34</v>
      </c>
      <c r="AG204" s="71" t="s">
        <v>34</v>
      </c>
      <c r="AH204" s="71" t="s">
        <v>34</v>
      </c>
      <c r="AI204" s="71" t="s">
        <v>34</v>
      </c>
      <c r="AJ204" s="71" t="s">
        <v>34</v>
      </c>
      <c r="AK204" s="71" t="s">
        <v>34</v>
      </c>
      <c r="AL204" s="71" t="s">
        <v>34</v>
      </c>
      <c r="AM204" s="71" t="s">
        <v>34</v>
      </c>
      <c r="AN204" s="71" t="s">
        <v>34</v>
      </c>
      <c r="AO204" s="71" t="s">
        <v>34</v>
      </c>
      <c r="AP204" s="71" t="s">
        <v>34</v>
      </c>
      <c r="AQ204" s="71" t="s">
        <v>34</v>
      </c>
      <c r="AR204" s="71" t="s">
        <v>34</v>
      </c>
      <c r="AS204" s="71" t="s">
        <v>34</v>
      </c>
      <c r="AT204" s="71" t="s">
        <v>34</v>
      </c>
      <c r="AU204" s="71" t="s">
        <v>34</v>
      </c>
      <c r="AV204" s="71" t="s">
        <v>34</v>
      </c>
      <c r="AW204" s="71" t="s">
        <v>34</v>
      </c>
      <c r="AX204" s="71" t="s">
        <v>34</v>
      </c>
      <c r="AY204" s="71" t="s">
        <v>34</v>
      </c>
      <c r="AZ204" s="71" t="s">
        <v>34</v>
      </c>
      <c r="BA204" s="71" t="s">
        <v>34</v>
      </c>
      <c r="BB204" s="71" t="s">
        <v>34</v>
      </c>
      <c r="BC204" s="71" t="s">
        <v>34</v>
      </c>
      <c r="BD204" s="71" t="s">
        <v>34</v>
      </c>
      <c r="BE204" s="71" t="s">
        <v>34</v>
      </c>
      <c r="BF204" s="71" t="s">
        <v>34</v>
      </c>
      <c r="BG204" s="71" t="s">
        <v>34</v>
      </c>
      <c r="BH204" s="71" t="s">
        <v>34</v>
      </c>
      <c r="BI204" s="71" t="s">
        <v>34</v>
      </c>
      <c r="BJ204" s="71" t="s">
        <v>34</v>
      </c>
      <c r="BK204" s="71" t="s">
        <v>34</v>
      </c>
      <c r="BL204" s="71" t="s">
        <v>34</v>
      </c>
      <c r="BM204" s="71" t="s">
        <v>34</v>
      </c>
      <c r="BN204" s="71" t="s">
        <v>34</v>
      </c>
      <c r="BO204" s="71" t="s">
        <v>34</v>
      </c>
      <c r="BP204" s="71" t="s">
        <v>34</v>
      </c>
      <c r="BQ204" s="71" t="s">
        <v>34</v>
      </c>
      <c r="BR204" s="71" t="s">
        <v>34</v>
      </c>
      <c r="BS204" s="71" t="s">
        <v>34</v>
      </c>
      <c r="BT204" s="71" t="s">
        <v>34</v>
      </c>
      <c r="BU204" s="71" t="s">
        <v>34</v>
      </c>
      <c r="BV204" s="71" t="s">
        <v>34</v>
      </c>
      <c r="BW204" s="71" t="s">
        <v>34</v>
      </c>
      <c r="BX204" s="71" t="s">
        <v>34</v>
      </c>
      <c r="BY204" s="71" t="s">
        <v>34</v>
      </c>
      <c r="BZ204" s="71" t="s">
        <v>34</v>
      </c>
      <c r="CA204" s="71" t="s">
        <v>34</v>
      </c>
      <c r="CB204" s="71" t="s">
        <v>34</v>
      </c>
      <c r="CC204" s="71" t="s">
        <v>34</v>
      </c>
      <c r="CD204" s="71" t="s">
        <v>34</v>
      </c>
      <c r="CE204" s="71" t="s">
        <v>34</v>
      </c>
      <c r="CF204" s="71" t="s">
        <v>34</v>
      </c>
      <c r="CG204" s="71" t="s">
        <v>34</v>
      </c>
      <c r="CH204" s="71" t="s">
        <v>34</v>
      </c>
      <c r="CI204" s="71" t="s">
        <v>34</v>
      </c>
      <c r="CJ204" s="71" t="s">
        <v>34</v>
      </c>
      <c r="CK204" s="71" t="s">
        <v>34</v>
      </c>
      <c r="CL204" s="71" t="s">
        <v>34</v>
      </c>
      <c r="CM204" s="71" t="s">
        <v>34</v>
      </c>
      <c r="CN204" s="71" t="s">
        <v>22</v>
      </c>
      <c r="CO204" s="71" t="s">
        <v>1118</v>
      </c>
      <c r="CP204" s="71" t="s">
        <v>1079</v>
      </c>
      <c r="CQ204" s="71" t="s">
        <v>1079</v>
      </c>
      <c r="CR204" s="71" t="s">
        <v>1746</v>
      </c>
      <c r="CS204" s="71" t="s">
        <v>34</v>
      </c>
      <c r="CT204" s="71" t="s">
        <v>1731</v>
      </c>
      <c r="CU204" s="71" t="s">
        <v>1730</v>
      </c>
      <c r="CV204" s="71" t="s">
        <v>1152</v>
      </c>
      <c r="CW204" s="84">
        <v>373184</v>
      </c>
      <c r="CX204" s="84">
        <v>373184</v>
      </c>
      <c r="CY204" s="71" t="s">
        <v>1079</v>
      </c>
      <c r="CZ204" s="71" t="s">
        <v>34</v>
      </c>
      <c r="DA204" s="71" t="s">
        <v>1319</v>
      </c>
      <c r="DB204" s="71" t="s">
        <v>1733</v>
      </c>
      <c r="DC204" s="71" t="s">
        <v>1087</v>
      </c>
      <c r="DD204" s="71">
        <v>5</v>
      </c>
      <c r="DE204" s="71" t="s">
        <v>1368</v>
      </c>
      <c r="DF204" s="71" t="s">
        <v>34</v>
      </c>
      <c r="DG204" s="71" t="s">
        <v>34</v>
      </c>
      <c r="DH204" s="71" t="s">
        <v>34</v>
      </c>
      <c r="DI204" s="71" t="s">
        <v>34</v>
      </c>
      <c r="DJ204" s="71" t="s">
        <v>34</v>
      </c>
      <c r="DK204" s="71" t="s">
        <v>34</v>
      </c>
      <c r="DL204" s="71" t="s">
        <v>34</v>
      </c>
      <c r="DM204" s="71" t="s">
        <v>34</v>
      </c>
      <c r="DN204" s="71" t="s">
        <v>34</v>
      </c>
      <c r="DO204" s="71" t="s">
        <v>34</v>
      </c>
      <c r="DP204" s="71" t="s">
        <v>34</v>
      </c>
      <c r="DQ204" s="71" t="s">
        <v>34</v>
      </c>
      <c r="DR204" s="71" t="s">
        <v>34</v>
      </c>
      <c r="DS204" s="71" t="s">
        <v>34</v>
      </c>
      <c r="DT204" s="71" t="s">
        <v>34</v>
      </c>
      <c r="DU204" s="71" t="s">
        <v>34</v>
      </c>
      <c r="DV204" s="71" t="s">
        <v>34</v>
      </c>
      <c r="DW204" s="71" t="s">
        <v>34</v>
      </c>
      <c r="DX204" s="71" t="s">
        <v>1734</v>
      </c>
      <c r="DY204" s="71"/>
      <c r="DZ204" s="71" t="s">
        <v>1735</v>
      </c>
    </row>
    <row r="205" spans="1:130" x14ac:dyDescent="0.25">
      <c r="A205">
        <v>16</v>
      </c>
      <c r="B205">
        <v>202</v>
      </c>
      <c r="C205" s="71" t="s">
        <v>95</v>
      </c>
      <c r="D205" s="71" t="s">
        <v>1727</v>
      </c>
      <c r="E205" s="71">
        <v>2018</v>
      </c>
      <c r="F205" s="71" t="s">
        <v>31</v>
      </c>
      <c r="G205" s="71" t="s">
        <v>31</v>
      </c>
      <c r="H205" s="71" t="s">
        <v>1747</v>
      </c>
      <c r="I205" s="71" t="s">
        <v>1748</v>
      </c>
      <c r="J205" s="97" t="s">
        <v>1626</v>
      </c>
      <c r="K205" t="s">
        <v>1626</v>
      </c>
      <c r="L205" t="s">
        <v>1626</v>
      </c>
      <c r="M205" s="71" t="s">
        <v>1730</v>
      </c>
      <c r="N205" s="71" t="s">
        <v>1101</v>
      </c>
      <c r="O205" s="71" t="s">
        <v>1731</v>
      </c>
      <c r="P205" s="71" t="s">
        <v>34</v>
      </c>
      <c r="Q205" s="71" t="s">
        <v>34</v>
      </c>
      <c r="R205" s="71" t="s">
        <v>34</v>
      </c>
      <c r="S205" s="71" t="s">
        <v>34</v>
      </c>
      <c r="T205" s="71" t="s">
        <v>34</v>
      </c>
      <c r="U205" s="71" t="s">
        <v>34</v>
      </c>
      <c r="V205" s="71" t="s">
        <v>34</v>
      </c>
      <c r="W205" s="71" t="s">
        <v>34</v>
      </c>
      <c r="X205" s="71" t="s">
        <v>34</v>
      </c>
      <c r="Y205" s="71" t="s">
        <v>34</v>
      </c>
      <c r="Z205" s="71" t="s">
        <v>34</v>
      </c>
      <c r="AA205" s="71" t="s">
        <v>34</v>
      </c>
      <c r="AB205" s="71" t="s">
        <v>34</v>
      </c>
      <c r="AC205" s="71" t="s">
        <v>34</v>
      </c>
      <c r="AD205" s="71" t="s">
        <v>34</v>
      </c>
      <c r="AE205" s="71" t="s">
        <v>34</v>
      </c>
      <c r="AF205" s="71" t="s">
        <v>34</v>
      </c>
      <c r="AG205" s="71" t="s">
        <v>34</v>
      </c>
      <c r="AH205" s="71" t="s">
        <v>34</v>
      </c>
      <c r="AI205" s="71" t="s">
        <v>34</v>
      </c>
      <c r="AJ205" s="71" t="s">
        <v>34</v>
      </c>
      <c r="AK205" s="71" t="s">
        <v>34</v>
      </c>
      <c r="AL205" s="71" t="s">
        <v>34</v>
      </c>
      <c r="AM205" s="71" t="s">
        <v>34</v>
      </c>
      <c r="AN205" s="71" t="s">
        <v>34</v>
      </c>
      <c r="AO205" s="71" t="s">
        <v>34</v>
      </c>
      <c r="AP205" s="71" t="s">
        <v>34</v>
      </c>
      <c r="AQ205" s="71" t="s">
        <v>34</v>
      </c>
      <c r="AR205" s="71" t="s">
        <v>34</v>
      </c>
      <c r="AS205" s="71" t="s">
        <v>34</v>
      </c>
      <c r="AT205" s="71" t="s">
        <v>34</v>
      </c>
      <c r="AU205" s="71" t="s">
        <v>34</v>
      </c>
      <c r="AV205" s="71" t="s">
        <v>34</v>
      </c>
      <c r="AW205" s="71" t="s">
        <v>34</v>
      </c>
      <c r="AX205" s="71" t="s">
        <v>34</v>
      </c>
      <c r="AY205" s="71" t="s">
        <v>34</v>
      </c>
      <c r="AZ205" s="71" t="s">
        <v>34</v>
      </c>
      <c r="BA205" s="71" t="s">
        <v>34</v>
      </c>
      <c r="BB205" s="71" t="s">
        <v>34</v>
      </c>
      <c r="BC205" s="71" t="s">
        <v>34</v>
      </c>
      <c r="BD205" s="71" t="s">
        <v>34</v>
      </c>
      <c r="BE205" s="71" t="s">
        <v>34</v>
      </c>
      <c r="BF205" s="71" t="s">
        <v>34</v>
      </c>
      <c r="BG205" s="71" t="s">
        <v>34</v>
      </c>
      <c r="BH205" s="71" t="s">
        <v>34</v>
      </c>
      <c r="BI205" s="71" t="s">
        <v>34</v>
      </c>
      <c r="BJ205" s="71" t="s">
        <v>34</v>
      </c>
      <c r="BK205" s="71" t="s">
        <v>34</v>
      </c>
      <c r="BL205" s="71" t="s">
        <v>34</v>
      </c>
      <c r="BM205" s="71" t="s">
        <v>34</v>
      </c>
      <c r="BN205" s="71" t="s">
        <v>34</v>
      </c>
      <c r="BO205" s="71" t="s">
        <v>34</v>
      </c>
      <c r="BP205" s="71" t="s">
        <v>34</v>
      </c>
      <c r="BQ205" s="71" t="s">
        <v>34</v>
      </c>
      <c r="BR205" s="71" t="s">
        <v>34</v>
      </c>
      <c r="BS205" s="71" t="s">
        <v>34</v>
      </c>
      <c r="BT205" s="71" t="s">
        <v>34</v>
      </c>
      <c r="BU205" s="71" t="s">
        <v>34</v>
      </c>
      <c r="BV205" s="71" t="s">
        <v>34</v>
      </c>
      <c r="BW205" s="71" t="s">
        <v>34</v>
      </c>
      <c r="BX205" s="71" t="s">
        <v>34</v>
      </c>
      <c r="BY205" s="71" t="s">
        <v>34</v>
      </c>
      <c r="BZ205" s="71" t="s">
        <v>34</v>
      </c>
      <c r="CA205" s="71" t="s">
        <v>34</v>
      </c>
      <c r="CB205" s="71" t="s">
        <v>34</v>
      </c>
      <c r="CC205" s="71" t="s">
        <v>34</v>
      </c>
      <c r="CD205" s="71" t="s">
        <v>34</v>
      </c>
      <c r="CE205" s="71" t="s">
        <v>34</v>
      </c>
      <c r="CF205" s="71" t="s">
        <v>34</v>
      </c>
      <c r="CG205" s="71" t="s">
        <v>34</v>
      </c>
      <c r="CH205" s="71" t="s">
        <v>34</v>
      </c>
      <c r="CI205" s="71" t="s">
        <v>34</v>
      </c>
      <c r="CJ205" s="71" t="s">
        <v>34</v>
      </c>
      <c r="CK205" s="71" t="s">
        <v>34</v>
      </c>
      <c r="CL205" s="71" t="s">
        <v>34</v>
      </c>
      <c r="CM205" s="71" t="s">
        <v>34</v>
      </c>
      <c r="CN205" s="71" t="s">
        <v>22</v>
      </c>
      <c r="CO205" s="71" t="s">
        <v>1118</v>
      </c>
      <c r="CP205" s="71" t="s">
        <v>1079</v>
      </c>
      <c r="CQ205" s="71" t="s">
        <v>1079</v>
      </c>
      <c r="CR205" s="71" t="s">
        <v>1749</v>
      </c>
      <c r="CS205" s="71" t="s">
        <v>34</v>
      </c>
      <c r="CT205" s="71" t="s">
        <v>1731</v>
      </c>
      <c r="CU205" s="71" t="s">
        <v>1730</v>
      </c>
      <c r="CV205" s="71" t="s">
        <v>1152</v>
      </c>
      <c r="CW205" s="84">
        <v>136000</v>
      </c>
      <c r="CX205" s="84">
        <v>136000</v>
      </c>
      <c r="CY205" s="71" t="s">
        <v>1079</v>
      </c>
      <c r="CZ205" s="71" t="s">
        <v>34</v>
      </c>
      <c r="DA205" s="71" t="s">
        <v>1319</v>
      </c>
      <c r="DB205" s="71" t="s">
        <v>1733</v>
      </c>
      <c r="DC205" s="71" t="s">
        <v>1087</v>
      </c>
      <c r="DD205" s="71">
        <v>5</v>
      </c>
      <c r="DE205" s="71" t="s">
        <v>1368</v>
      </c>
      <c r="DF205" s="71" t="s">
        <v>34</v>
      </c>
      <c r="DG205" s="71" t="s">
        <v>34</v>
      </c>
      <c r="DH205" s="71" t="s">
        <v>34</v>
      </c>
      <c r="DI205" s="71" t="s">
        <v>34</v>
      </c>
      <c r="DJ205" s="71" t="s">
        <v>34</v>
      </c>
      <c r="DK205" s="71" t="s">
        <v>34</v>
      </c>
      <c r="DL205" s="71" t="s">
        <v>34</v>
      </c>
      <c r="DM205" s="71" t="s">
        <v>34</v>
      </c>
      <c r="DN205" s="71" t="s">
        <v>34</v>
      </c>
      <c r="DO205" s="71" t="s">
        <v>34</v>
      </c>
      <c r="DP205" s="71" t="s">
        <v>34</v>
      </c>
      <c r="DQ205" s="71" t="s">
        <v>34</v>
      </c>
      <c r="DR205" s="71" t="s">
        <v>34</v>
      </c>
      <c r="DS205" s="71" t="s">
        <v>34</v>
      </c>
      <c r="DT205" s="71" t="s">
        <v>34</v>
      </c>
      <c r="DU205" s="71" t="s">
        <v>34</v>
      </c>
      <c r="DV205" s="71" t="s">
        <v>34</v>
      </c>
      <c r="DW205" s="71" t="s">
        <v>34</v>
      </c>
      <c r="DX205" s="71" t="s">
        <v>1734</v>
      </c>
      <c r="DY205" s="71"/>
      <c r="DZ205" s="71" t="s">
        <v>1735</v>
      </c>
    </row>
    <row r="206" spans="1:130" x14ac:dyDescent="0.25">
      <c r="A206">
        <v>16</v>
      </c>
      <c r="B206">
        <v>203</v>
      </c>
      <c r="C206" s="71" t="s">
        <v>95</v>
      </c>
      <c r="D206" s="71" t="s">
        <v>1727</v>
      </c>
      <c r="E206" s="71">
        <v>2018</v>
      </c>
      <c r="F206" s="71" t="s">
        <v>31</v>
      </c>
      <c r="G206" s="71" t="s">
        <v>31</v>
      </c>
      <c r="H206" s="71" t="s">
        <v>1750</v>
      </c>
      <c r="I206" s="71" t="s">
        <v>1751</v>
      </c>
      <c r="J206" s="97" t="s">
        <v>1626</v>
      </c>
      <c r="K206" t="s">
        <v>1626</v>
      </c>
      <c r="L206" t="s">
        <v>1626</v>
      </c>
      <c r="M206" s="71" t="s">
        <v>1730</v>
      </c>
      <c r="N206" s="71" t="s">
        <v>1101</v>
      </c>
      <c r="O206" s="71" t="s">
        <v>1731</v>
      </c>
      <c r="P206" s="71" t="s">
        <v>34</v>
      </c>
      <c r="Q206" s="71" t="s">
        <v>34</v>
      </c>
      <c r="R206" s="71" t="s">
        <v>34</v>
      </c>
      <c r="S206" s="71" t="s">
        <v>34</v>
      </c>
      <c r="T206" s="71" t="s">
        <v>34</v>
      </c>
      <c r="U206" s="71" t="s">
        <v>34</v>
      </c>
      <c r="V206" s="71" t="s">
        <v>34</v>
      </c>
      <c r="W206" s="71" t="s">
        <v>34</v>
      </c>
      <c r="X206" s="71" t="s">
        <v>34</v>
      </c>
      <c r="Y206" s="71" t="s">
        <v>34</v>
      </c>
      <c r="Z206" s="71" t="s">
        <v>34</v>
      </c>
      <c r="AA206" s="71" t="s">
        <v>34</v>
      </c>
      <c r="AB206" s="71" t="s">
        <v>34</v>
      </c>
      <c r="AC206" s="71" t="s">
        <v>34</v>
      </c>
      <c r="AD206" s="71" t="s">
        <v>34</v>
      </c>
      <c r="AE206" s="71" t="s">
        <v>34</v>
      </c>
      <c r="AF206" s="71" t="s">
        <v>34</v>
      </c>
      <c r="AG206" s="71" t="s">
        <v>34</v>
      </c>
      <c r="AH206" s="71" t="s">
        <v>34</v>
      </c>
      <c r="AI206" s="71" t="s">
        <v>34</v>
      </c>
      <c r="AJ206" s="71" t="s">
        <v>34</v>
      </c>
      <c r="AK206" s="71" t="s">
        <v>34</v>
      </c>
      <c r="AL206" s="71" t="s">
        <v>34</v>
      </c>
      <c r="AM206" s="71" t="s">
        <v>34</v>
      </c>
      <c r="AN206" s="71" t="s">
        <v>34</v>
      </c>
      <c r="AO206" s="71" t="s">
        <v>34</v>
      </c>
      <c r="AP206" s="71" t="s">
        <v>34</v>
      </c>
      <c r="AQ206" s="71" t="s">
        <v>34</v>
      </c>
      <c r="AR206" s="71" t="s">
        <v>34</v>
      </c>
      <c r="AS206" s="71" t="s">
        <v>34</v>
      </c>
      <c r="AT206" s="71" t="s">
        <v>34</v>
      </c>
      <c r="AU206" s="71" t="s">
        <v>34</v>
      </c>
      <c r="AV206" s="71" t="s">
        <v>34</v>
      </c>
      <c r="AW206" s="71" t="s">
        <v>34</v>
      </c>
      <c r="AX206" s="71" t="s">
        <v>34</v>
      </c>
      <c r="AY206" s="71" t="s">
        <v>34</v>
      </c>
      <c r="AZ206" s="71" t="s">
        <v>34</v>
      </c>
      <c r="BA206" s="71" t="s">
        <v>34</v>
      </c>
      <c r="BB206" s="71" t="s">
        <v>34</v>
      </c>
      <c r="BC206" s="71" t="s">
        <v>34</v>
      </c>
      <c r="BD206" s="71" t="s">
        <v>34</v>
      </c>
      <c r="BE206" s="71" t="s">
        <v>34</v>
      </c>
      <c r="BF206" s="71" t="s">
        <v>34</v>
      </c>
      <c r="BG206" s="71" t="s">
        <v>34</v>
      </c>
      <c r="BH206" s="71" t="s">
        <v>34</v>
      </c>
      <c r="BI206" s="71" t="s">
        <v>34</v>
      </c>
      <c r="BJ206" s="71" t="s">
        <v>34</v>
      </c>
      <c r="BK206" s="71" t="s">
        <v>34</v>
      </c>
      <c r="BL206" s="71" t="s">
        <v>34</v>
      </c>
      <c r="BM206" s="71" t="s">
        <v>34</v>
      </c>
      <c r="BN206" s="71" t="s">
        <v>34</v>
      </c>
      <c r="BO206" s="71" t="s">
        <v>34</v>
      </c>
      <c r="BP206" s="71" t="s">
        <v>34</v>
      </c>
      <c r="BQ206" s="71" t="s">
        <v>34</v>
      </c>
      <c r="BR206" s="71" t="s">
        <v>34</v>
      </c>
      <c r="BS206" s="71" t="s">
        <v>34</v>
      </c>
      <c r="BT206" s="71" t="s">
        <v>34</v>
      </c>
      <c r="BU206" s="71" t="s">
        <v>34</v>
      </c>
      <c r="BV206" s="71" t="s">
        <v>34</v>
      </c>
      <c r="BW206" s="71" t="s">
        <v>34</v>
      </c>
      <c r="BX206" s="71" t="s">
        <v>34</v>
      </c>
      <c r="BY206" s="71" t="s">
        <v>34</v>
      </c>
      <c r="BZ206" s="71" t="s">
        <v>34</v>
      </c>
      <c r="CA206" s="71" t="s">
        <v>34</v>
      </c>
      <c r="CB206" s="71" t="s">
        <v>34</v>
      </c>
      <c r="CC206" s="71" t="s">
        <v>34</v>
      </c>
      <c r="CD206" s="71" t="s">
        <v>34</v>
      </c>
      <c r="CE206" s="71" t="s">
        <v>34</v>
      </c>
      <c r="CF206" s="71" t="s">
        <v>34</v>
      </c>
      <c r="CG206" s="71" t="s">
        <v>34</v>
      </c>
      <c r="CH206" s="71" t="s">
        <v>34</v>
      </c>
      <c r="CI206" s="71" t="s">
        <v>34</v>
      </c>
      <c r="CJ206" s="71" t="s">
        <v>34</v>
      </c>
      <c r="CK206" s="71" t="s">
        <v>34</v>
      </c>
      <c r="CL206" s="71" t="s">
        <v>34</v>
      </c>
      <c r="CM206" s="71" t="s">
        <v>34</v>
      </c>
      <c r="CN206" s="71" t="s">
        <v>22</v>
      </c>
      <c r="CO206" s="71" t="s">
        <v>1118</v>
      </c>
      <c r="CP206" s="71" t="s">
        <v>1079</v>
      </c>
      <c r="CQ206" s="71" t="s">
        <v>1079</v>
      </c>
      <c r="CR206" s="71" t="s">
        <v>1752</v>
      </c>
      <c r="CS206" s="71" t="s">
        <v>34</v>
      </c>
      <c r="CT206" s="71" t="s">
        <v>1731</v>
      </c>
      <c r="CU206" s="71" t="s">
        <v>1730</v>
      </c>
      <c r="CV206" s="71" t="s">
        <v>1152</v>
      </c>
      <c r="CW206" s="84">
        <v>400000</v>
      </c>
      <c r="CX206" s="84">
        <v>400000</v>
      </c>
      <c r="CY206" s="71" t="s">
        <v>1079</v>
      </c>
      <c r="CZ206" s="71" t="s">
        <v>34</v>
      </c>
      <c r="DA206" s="71" t="s">
        <v>1319</v>
      </c>
      <c r="DB206" s="71" t="s">
        <v>1733</v>
      </c>
      <c r="DC206" s="71" t="s">
        <v>1087</v>
      </c>
      <c r="DD206" s="71">
        <v>5</v>
      </c>
      <c r="DE206" s="71" t="s">
        <v>1368</v>
      </c>
      <c r="DF206" s="71" t="s">
        <v>34</v>
      </c>
      <c r="DG206" s="71" t="s">
        <v>34</v>
      </c>
      <c r="DH206" s="71" t="s">
        <v>34</v>
      </c>
      <c r="DI206" s="71" t="s">
        <v>34</v>
      </c>
      <c r="DJ206" s="71" t="s">
        <v>34</v>
      </c>
      <c r="DK206" s="71" t="s">
        <v>34</v>
      </c>
      <c r="DL206" s="71" t="s">
        <v>34</v>
      </c>
      <c r="DM206" s="71" t="s">
        <v>34</v>
      </c>
      <c r="DN206" s="71" t="s">
        <v>34</v>
      </c>
      <c r="DO206" s="71" t="s">
        <v>34</v>
      </c>
      <c r="DP206" s="71" t="s">
        <v>34</v>
      </c>
      <c r="DQ206" s="71" t="s">
        <v>34</v>
      </c>
      <c r="DR206" s="71" t="s">
        <v>34</v>
      </c>
      <c r="DS206" s="71" t="s">
        <v>34</v>
      </c>
      <c r="DT206" s="71" t="s">
        <v>34</v>
      </c>
      <c r="DU206" s="71" t="s">
        <v>34</v>
      </c>
      <c r="DV206" s="71" t="s">
        <v>34</v>
      </c>
      <c r="DW206" s="71" t="s">
        <v>34</v>
      </c>
      <c r="DX206" s="71" t="s">
        <v>1734</v>
      </c>
      <c r="DY206" s="71"/>
      <c r="DZ206" s="71" t="s">
        <v>1735</v>
      </c>
    </row>
    <row r="207" spans="1:130" x14ac:dyDescent="0.25">
      <c r="A207">
        <v>16</v>
      </c>
      <c r="B207">
        <v>204</v>
      </c>
      <c r="C207" s="71" t="s">
        <v>95</v>
      </c>
      <c r="D207" s="71" t="s">
        <v>1727</v>
      </c>
      <c r="E207" s="71">
        <v>2018</v>
      </c>
      <c r="F207" s="71" t="s">
        <v>31</v>
      </c>
      <c r="G207" s="71" t="s">
        <v>31</v>
      </c>
      <c r="H207" s="71" t="s">
        <v>1753</v>
      </c>
      <c r="I207" s="71" t="s">
        <v>1754</v>
      </c>
      <c r="J207" s="97" t="s">
        <v>1626</v>
      </c>
      <c r="K207" s="97" t="s">
        <v>32</v>
      </c>
      <c r="L207" s="97" t="s">
        <v>1626</v>
      </c>
      <c r="M207" s="71" t="s">
        <v>1730</v>
      </c>
      <c r="N207" s="71" t="s">
        <v>1101</v>
      </c>
      <c r="O207" s="71" t="s">
        <v>1731</v>
      </c>
      <c r="P207" s="71" t="s">
        <v>34</v>
      </c>
      <c r="Q207" s="71" t="s">
        <v>34</v>
      </c>
      <c r="R207" s="71" t="s">
        <v>34</v>
      </c>
      <c r="S207" s="71" t="s">
        <v>34</v>
      </c>
      <c r="T207" s="71" t="s">
        <v>34</v>
      </c>
      <c r="U207" s="71" t="s">
        <v>34</v>
      </c>
      <c r="V207" s="71" t="s">
        <v>34</v>
      </c>
      <c r="W207" s="71" t="s">
        <v>34</v>
      </c>
      <c r="X207" s="71" t="s">
        <v>34</v>
      </c>
      <c r="Y207" s="71" t="s">
        <v>34</v>
      </c>
      <c r="Z207" s="71" t="s">
        <v>34</v>
      </c>
      <c r="AA207" s="71" t="s">
        <v>34</v>
      </c>
      <c r="AB207" s="71" t="s">
        <v>34</v>
      </c>
      <c r="AC207" s="71" t="s">
        <v>34</v>
      </c>
      <c r="AD207" s="71" t="s">
        <v>34</v>
      </c>
      <c r="AE207" s="71" t="s">
        <v>34</v>
      </c>
      <c r="AF207" s="71" t="s">
        <v>34</v>
      </c>
      <c r="AG207" s="71" t="s">
        <v>34</v>
      </c>
      <c r="AH207" s="71" t="s">
        <v>34</v>
      </c>
      <c r="AI207" s="71" t="s">
        <v>34</v>
      </c>
      <c r="AJ207" s="71" t="s">
        <v>34</v>
      </c>
      <c r="AK207" s="71" t="s">
        <v>34</v>
      </c>
      <c r="AL207" s="71" t="s">
        <v>34</v>
      </c>
      <c r="AM207" s="71" t="s">
        <v>34</v>
      </c>
      <c r="AN207" s="71" t="s">
        <v>34</v>
      </c>
      <c r="AO207" s="71" t="s">
        <v>34</v>
      </c>
      <c r="AP207" s="71" t="s">
        <v>34</v>
      </c>
      <c r="AQ207" s="71" t="s">
        <v>34</v>
      </c>
      <c r="AR207" s="71" t="s">
        <v>34</v>
      </c>
      <c r="AS207" s="71" t="s">
        <v>34</v>
      </c>
      <c r="AT207" s="71" t="s">
        <v>34</v>
      </c>
      <c r="AU207" s="71" t="s">
        <v>34</v>
      </c>
      <c r="AV207" s="71" t="s">
        <v>34</v>
      </c>
      <c r="AW207" s="71" t="s">
        <v>34</v>
      </c>
      <c r="AX207" s="71" t="s">
        <v>34</v>
      </c>
      <c r="AY207" s="71" t="s">
        <v>34</v>
      </c>
      <c r="AZ207" s="71" t="s">
        <v>34</v>
      </c>
      <c r="BA207" s="71" t="s">
        <v>34</v>
      </c>
      <c r="BB207" s="71" t="s">
        <v>34</v>
      </c>
      <c r="BC207" s="71" t="s">
        <v>34</v>
      </c>
      <c r="BD207" s="71" t="s">
        <v>34</v>
      </c>
      <c r="BE207" s="71" t="s">
        <v>34</v>
      </c>
      <c r="BF207" s="71" t="s">
        <v>34</v>
      </c>
      <c r="BG207" s="71" t="s">
        <v>34</v>
      </c>
      <c r="BH207" s="71" t="s">
        <v>34</v>
      </c>
      <c r="BI207" s="71" t="s">
        <v>34</v>
      </c>
      <c r="BJ207" s="71" t="s">
        <v>34</v>
      </c>
      <c r="BK207" s="71" t="s">
        <v>34</v>
      </c>
      <c r="BL207" s="71" t="s">
        <v>34</v>
      </c>
      <c r="BM207" s="71" t="s">
        <v>34</v>
      </c>
      <c r="BN207" s="71" t="s">
        <v>34</v>
      </c>
      <c r="BO207" s="71" t="s">
        <v>34</v>
      </c>
      <c r="BP207" s="71" t="s">
        <v>34</v>
      </c>
      <c r="BQ207" s="71" t="s">
        <v>34</v>
      </c>
      <c r="BR207" s="71" t="s">
        <v>34</v>
      </c>
      <c r="BS207" s="71" t="s">
        <v>34</v>
      </c>
      <c r="BT207" s="71" t="s">
        <v>34</v>
      </c>
      <c r="BU207" s="71" t="s">
        <v>34</v>
      </c>
      <c r="BV207" s="71" t="s">
        <v>34</v>
      </c>
      <c r="BW207" s="71" t="s">
        <v>34</v>
      </c>
      <c r="BX207" s="71" t="s">
        <v>34</v>
      </c>
      <c r="BY207" s="71" t="s">
        <v>34</v>
      </c>
      <c r="BZ207" s="71" t="s">
        <v>34</v>
      </c>
      <c r="CA207" s="71" t="s">
        <v>34</v>
      </c>
      <c r="CB207" s="71" t="s">
        <v>34</v>
      </c>
      <c r="CC207" s="71" t="s">
        <v>34</v>
      </c>
      <c r="CD207" s="71" t="s">
        <v>34</v>
      </c>
      <c r="CE207" s="71" t="s">
        <v>34</v>
      </c>
      <c r="CF207" s="71" t="s">
        <v>34</v>
      </c>
      <c r="CG207" s="71" t="s">
        <v>34</v>
      </c>
      <c r="CH207" s="71" t="s">
        <v>34</v>
      </c>
      <c r="CI207" s="71" t="s">
        <v>34</v>
      </c>
      <c r="CJ207" s="71" t="s">
        <v>34</v>
      </c>
      <c r="CK207" s="71" t="s">
        <v>34</v>
      </c>
      <c r="CL207" s="71" t="s">
        <v>34</v>
      </c>
      <c r="CM207" s="71" t="s">
        <v>34</v>
      </c>
      <c r="CN207" s="71" t="s">
        <v>22</v>
      </c>
      <c r="CO207" s="71" t="s">
        <v>1118</v>
      </c>
      <c r="CP207" s="71" t="s">
        <v>1079</v>
      </c>
      <c r="CQ207" s="71" t="s">
        <v>1079</v>
      </c>
      <c r="CR207" s="71" t="s">
        <v>1755</v>
      </c>
      <c r="CS207" s="71" t="s">
        <v>34</v>
      </c>
      <c r="CT207" s="71" t="s">
        <v>1731</v>
      </c>
      <c r="CU207" s="71" t="s">
        <v>1730</v>
      </c>
      <c r="CV207" s="71" t="s">
        <v>1152</v>
      </c>
      <c r="CW207" s="84">
        <v>10000</v>
      </c>
      <c r="CX207" s="84">
        <v>10000</v>
      </c>
      <c r="CY207" s="71" t="s">
        <v>1079</v>
      </c>
      <c r="CZ207" s="71" t="s">
        <v>34</v>
      </c>
      <c r="DA207" s="71" t="s">
        <v>1319</v>
      </c>
      <c r="DB207" s="71" t="s">
        <v>1733</v>
      </c>
      <c r="DC207" s="71" t="s">
        <v>1087</v>
      </c>
      <c r="DD207" s="71">
        <v>5</v>
      </c>
      <c r="DE207" s="71" t="s">
        <v>1368</v>
      </c>
      <c r="DF207" s="71" t="s">
        <v>34</v>
      </c>
      <c r="DG207" s="71" t="s">
        <v>34</v>
      </c>
      <c r="DH207" s="71" t="s">
        <v>34</v>
      </c>
      <c r="DI207" s="71" t="s">
        <v>34</v>
      </c>
      <c r="DJ207" s="71" t="s">
        <v>34</v>
      </c>
      <c r="DK207" s="71" t="s">
        <v>34</v>
      </c>
      <c r="DL207" s="71" t="s">
        <v>34</v>
      </c>
      <c r="DM207" s="71" t="s">
        <v>34</v>
      </c>
      <c r="DN207" s="71" t="s">
        <v>34</v>
      </c>
      <c r="DO207" s="71" t="s">
        <v>34</v>
      </c>
      <c r="DP207" s="71" t="s">
        <v>34</v>
      </c>
      <c r="DQ207" s="71" t="s">
        <v>34</v>
      </c>
      <c r="DR207" s="71" t="s">
        <v>34</v>
      </c>
      <c r="DS207" s="71" t="s">
        <v>34</v>
      </c>
      <c r="DT207" s="71" t="s">
        <v>34</v>
      </c>
      <c r="DU207" s="71" t="s">
        <v>34</v>
      </c>
      <c r="DV207" s="71" t="s">
        <v>34</v>
      </c>
      <c r="DW207" s="71" t="s">
        <v>34</v>
      </c>
      <c r="DX207" s="71" t="s">
        <v>1734</v>
      </c>
      <c r="DY207" s="71"/>
      <c r="DZ207" s="71" t="s">
        <v>1735</v>
      </c>
    </row>
    <row r="208" spans="1:130" x14ac:dyDescent="0.25">
      <c r="A208">
        <v>28</v>
      </c>
      <c r="B208">
        <v>205</v>
      </c>
      <c r="C208" t="s">
        <v>153</v>
      </c>
      <c r="D208" t="s">
        <v>154</v>
      </c>
      <c r="E208" s="74">
        <v>2014</v>
      </c>
      <c r="F208" t="s">
        <v>86</v>
      </c>
      <c r="G208" t="s">
        <v>1071</v>
      </c>
      <c r="H208" t="s">
        <v>1756</v>
      </c>
      <c r="I208" t="s">
        <v>1756</v>
      </c>
      <c r="K208" t="s">
        <v>32</v>
      </c>
      <c r="M208" t="s">
        <v>1757</v>
      </c>
      <c r="N208" t="s">
        <v>1149</v>
      </c>
      <c r="O208" t="s">
        <v>1117</v>
      </c>
      <c r="P208" t="s">
        <v>34</v>
      </c>
      <c r="Q208" t="s">
        <v>34</v>
      </c>
      <c r="R208" t="s">
        <v>22</v>
      </c>
      <c r="S208" t="s">
        <v>34</v>
      </c>
      <c r="T208" t="s">
        <v>1118</v>
      </c>
      <c r="U208" t="s">
        <v>1119</v>
      </c>
      <c r="V208" t="s">
        <v>34</v>
      </c>
      <c r="W208" t="s">
        <v>1758</v>
      </c>
      <c r="X208" t="s">
        <v>1117</v>
      </c>
      <c r="Y208" t="s">
        <v>1759</v>
      </c>
      <c r="Z208" t="s">
        <v>1152</v>
      </c>
      <c r="AA208">
        <v>18</v>
      </c>
      <c r="AB208" t="s">
        <v>34</v>
      </c>
      <c r="AC208" t="s">
        <v>34</v>
      </c>
      <c r="AD208" t="s">
        <v>34</v>
      </c>
      <c r="AE208" t="s">
        <v>34</v>
      </c>
      <c r="AF208" t="s">
        <v>1694</v>
      </c>
      <c r="AG208" t="s">
        <v>34</v>
      </c>
      <c r="AH208" t="s">
        <v>1087</v>
      </c>
      <c r="AI208" t="s">
        <v>34</v>
      </c>
      <c r="AJ208" t="s">
        <v>34</v>
      </c>
      <c r="AK208" t="s">
        <v>1760</v>
      </c>
      <c r="AL208" t="s">
        <v>34</v>
      </c>
      <c r="AM208" t="s">
        <v>34</v>
      </c>
      <c r="AN208" t="s">
        <v>34</v>
      </c>
      <c r="AO208" t="s">
        <v>34</v>
      </c>
      <c r="AP208" t="s">
        <v>34</v>
      </c>
      <c r="AQ208" t="s">
        <v>34</v>
      </c>
      <c r="AR208" t="s">
        <v>34</v>
      </c>
      <c r="AS208" t="s">
        <v>34</v>
      </c>
      <c r="AT208" t="s">
        <v>34</v>
      </c>
      <c r="AU208" t="s">
        <v>34</v>
      </c>
      <c r="AV208" t="s">
        <v>34</v>
      </c>
      <c r="AW208" t="s">
        <v>34</v>
      </c>
      <c r="AX208" t="s">
        <v>34</v>
      </c>
      <c r="AY208" t="s">
        <v>34</v>
      </c>
      <c r="AZ208" t="s">
        <v>34</v>
      </c>
      <c r="BA208" t="s">
        <v>34</v>
      </c>
      <c r="BB208" t="s">
        <v>34</v>
      </c>
      <c r="BC208" t="s">
        <v>34</v>
      </c>
      <c r="BD208" t="s">
        <v>34</v>
      </c>
      <c r="BE208" t="s">
        <v>34</v>
      </c>
      <c r="BF208" t="s">
        <v>34</v>
      </c>
      <c r="BG208" t="s">
        <v>34</v>
      </c>
      <c r="BH208" t="s">
        <v>34</v>
      </c>
      <c r="BI208" t="s">
        <v>34</v>
      </c>
      <c r="BJ208" t="s">
        <v>34</v>
      </c>
      <c r="BK208" t="s">
        <v>34</v>
      </c>
      <c r="BL208" t="s">
        <v>34</v>
      </c>
      <c r="BM208" t="s">
        <v>34</v>
      </c>
      <c r="BN208" t="s">
        <v>34</v>
      </c>
      <c r="BO208" t="s">
        <v>34</v>
      </c>
      <c r="BP208" t="s">
        <v>34</v>
      </c>
      <c r="BQ208" t="s">
        <v>34</v>
      </c>
      <c r="BR208" t="s">
        <v>34</v>
      </c>
      <c r="BS208" t="s">
        <v>34</v>
      </c>
      <c r="BT208" t="s">
        <v>34</v>
      </c>
      <c r="BU208" t="s">
        <v>34</v>
      </c>
      <c r="BV208" t="s">
        <v>34</v>
      </c>
      <c r="BW208" t="s">
        <v>34</v>
      </c>
      <c r="BX208" t="s">
        <v>34</v>
      </c>
      <c r="BY208" t="s">
        <v>34</v>
      </c>
      <c r="BZ208" t="s">
        <v>34</v>
      </c>
      <c r="CA208" t="s">
        <v>34</v>
      </c>
      <c r="CB208" t="s">
        <v>34</v>
      </c>
      <c r="CC208" t="s">
        <v>34</v>
      </c>
      <c r="CD208" t="s">
        <v>34</v>
      </c>
      <c r="CE208" t="s">
        <v>34</v>
      </c>
      <c r="CF208" t="s">
        <v>34</v>
      </c>
      <c r="CG208" t="s">
        <v>34</v>
      </c>
      <c r="CH208" t="s">
        <v>34</v>
      </c>
      <c r="CI208" t="s">
        <v>34</v>
      </c>
      <c r="CJ208" t="s">
        <v>34</v>
      </c>
      <c r="CK208" t="s">
        <v>34</v>
      </c>
      <c r="CL208" t="s">
        <v>34</v>
      </c>
      <c r="CM208" t="s">
        <v>34</v>
      </c>
      <c r="CN208" t="s">
        <v>34</v>
      </c>
      <c r="CO208" t="s">
        <v>34</v>
      </c>
      <c r="CP208" t="s">
        <v>34</v>
      </c>
      <c r="CQ208" t="s">
        <v>34</v>
      </c>
      <c r="CR208" t="s">
        <v>34</v>
      </c>
      <c r="CS208" t="s">
        <v>34</v>
      </c>
      <c r="CT208" t="s">
        <v>34</v>
      </c>
      <c r="CU208" t="s">
        <v>34</v>
      </c>
      <c r="CV208" t="s">
        <v>34</v>
      </c>
      <c r="CW208" t="s">
        <v>34</v>
      </c>
      <c r="CX208" t="s">
        <v>34</v>
      </c>
      <c r="CY208" t="s">
        <v>34</v>
      </c>
      <c r="CZ208" t="s">
        <v>34</v>
      </c>
      <c r="DA208" t="s">
        <v>34</v>
      </c>
      <c r="DB208" t="s">
        <v>34</v>
      </c>
      <c r="DC208" t="s">
        <v>34</v>
      </c>
      <c r="DD208" t="s">
        <v>34</v>
      </c>
      <c r="DE208" t="s">
        <v>34</v>
      </c>
      <c r="DF208" t="s">
        <v>34</v>
      </c>
      <c r="DG208" t="s">
        <v>34</v>
      </c>
      <c r="DH208" t="s">
        <v>34</v>
      </c>
      <c r="DI208" t="s">
        <v>34</v>
      </c>
      <c r="DJ208" t="s">
        <v>34</v>
      </c>
      <c r="DK208" t="s">
        <v>34</v>
      </c>
      <c r="DL208" t="s">
        <v>34</v>
      </c>
      <c r="DM208" t="s">
        <v>34</v>
      </c>
      <c r="DN208" t="s">
        <v>34</v>
      </c>
      <c r="DO208" t="s">
        <v>34</v>
      </c>
      <c r="DP208" t="s">
        <v>34</v>
      </c>
      <c r="DQ208" t="s">
        <v>34</v>
      </c>
      <c r="DR208" t="s">
        <v>34</v>
      </c>
      <c r="DS208" t="s">
        <v>34</v>
      </c>
      <c r="DT208" t="s">
        <v>34</v>
      </c>
      <c r="DU208" t="s">
        <v>34</v>
      </c>
      <c r="DV208" t="s">
        <v>34</v>
      </c>
      <c r="DW208" t="s">
        <v>34</v>
      </c>
    </row>
    <row r="209" spans="1:127" x14ac:dyDescent="0.25">
      <c r="A209">
        <v>28</v>
      </c>
      <c r="B209">
        <v>206</v>
      </c>
      <c r="C209" t="s">
        <v>153</v>
      </c>
      <c r="D209" t="s">
        <v>154</v>
      </c>
      <c r="E209" s="74">
        <v>2014</v>
      </c>
      <c r="F209" t="s">
        <v>86</v>
      </c>
      <c r="G209" t="s">
        <v>1071</v>
      </c>
      <c r="H209" t="s">
        <v>1756</v>
      </c>
      <c r="I209" t="s">
        <v>1756</v>
      </c>
      <c r="K209" t="s">
        <v>32</v>
      </c>
      <c r="M209" t="s">
        <v>1761</v>
      </c>
      <c r="N209" t="s">
        <v>1149</v>
      </c>
      <c r="O209" t="s">
        <v>1762</v>
      </c>
      <c r="P209" t="s">
        <v>34</v>
      </c>
      <c r="Q209" t="s">
        <v>34</v>
      </c>
      <c r="R209" t="s">
        <v>22</v>
      </c>
      <c r="S209" t="s">
        <v>34</v>
      </c>
      <c r="T209" t="s">
        <v>1118</v>
      </c>
      <c r="U209" t="s">
        <v>1119</v>
      </c>
      <c r="V209" t="s">
        <v>34</v>
      </c>
      <c r="W209" t="s">
        <v>1758</v>
      </c>
      <c r="X209" t="s">
        <v>1762</v>
      </c>
      <c r="Y209" t="s">
        <v>1759</v>
      </c>
      <c r="Z209" t="s">
        <v>1152</v>
      </c>
      <c r="AA209">
        <v>10.4</v>
      </c>
      <c r="AB209" t="s">
        <v>34</v>
      </c>
      <c r="AC209" t="s">
        <v>34</v>
      </c>
      <c r="AD209" t="s">
        <v>34</v>
      </c>
      <c r="AE209" t="s">
        <v>34</v>
      </c>
      <c r="AF209" t="s">
        <v>1694</v>
      </c>
      <c r="AG209" t="s">
        <v>34</v>
      </c>
      <c r="AH209" t="s">
        <v>1087</v>
      </c>
      <c r="AI209" t="s">
        <v>34</v>
      </c>
      <c r="AJ209" t="s">
        <v>34</v>
      </c>
      <c r="AK209" t="s">
        <v>1760</v>
      </c>
      <c r="AL209" t="s">
        <v>34</v>
      </c>
      <c r="AM209" t="s">
        <v>34</v>
      </c>
      <c r="AN209" t="s">
        <v>34</v>
      </c>
      <c r="AO209" t="s">
        <v>34</v>
      </c>
      <c r="AP209" t="s">
        <v>34</v>
      </c>
      <c r="AQ209" t="s">
        <v>34</v>
      </c>
      <c r="AR209" t="s">
        <v>34</v>
      </c>
      <c r="AS209" t="s">
        <v>34</v>
      </c>
      <c r="AT209" t="s">
        <v>34</v>
      </c>
      <c r="AU209" t="s">
        <v>34</v>
      </c>
      <c r="AV209" t="s">
        <v>34</v>
      </c>
      <c r="AW209" t="s">
        <v>34</v>
      </c>
      <c r="AX209" t="s">
        <v>34</v>
      </c>
      <c r="AY209" t="s">
        <v>34</v>
      </c>
      <c r="AZ209" t="s">
        <v>34</v>
      </c>
      <c r="BA209" t="s">
        <v>34</v>
      </c>
      <c r="BB209" t="s">
        <v>34</v>
      </c>
      <c r="BC209" t="s">
        <v>34</v>
      </c>
      <c r="BD209" t="s">
        <v>34</v>
      </c>
      <c r="BE209" t="s">
        <v>34</v>
      </c>
      <c r="BF209" t="s">
        <v>34</v>
      </c>
      <c r="BG209" t="s">
        <v>34</v>
      </c>
      <c r="BH209" t="s">
        <v>34</v>
      </c>
      <c r="BI209" t="s">
        <v>34</v>
      </c>
      <c r="BJ209" t="s">
        <v>34</v>
      </c>
      <c r="BK209" t="s">
        <v>34</v>
      </c>
      <c r="BL209" t="s">
        <v>34</v>
      </c>
      <c r="BM209" t="s">
        <v>34</v>
      </c>
      <c r="BN209" t="s">
        <v>34</v>
      </c>
      <c r="BO209" t="s">
        <v>34</v>
      </c>
      <c r="BP209" t="s">
        <v>34</v>
      </c>
      <c r="BQ209" t="s">
        <v>34</v>
      </c>
      <c r="BR209" t="s">
        <v>34</v>
      </c>
      <c r="BS209" t="s">
        <v>34</v>
      </c>
      <c r="BT209" t="s">
        <v>34</v>
      </c>
      <c r="BU209" t="s">
        <v>34</v>
      </c>
      <c r="BV209" t="s">
        <v>34</v>
      </c>
      <c r="BW209" t="s">
        <v>34</v>
      </c>
      <c r="BX209" t="s">
        <v>34</v>
      </c>
      <c r="BY209" t="s">
        <v>34</v>
      </c>
      <c r="BZ209" t="s">
        <v>34</v>
      </c>
      <c r="CA209" t="s">
        <v>34</v>
      </c>
      <c r="CB209" t="s">
        <v>34</v>
      </c>
      <c r="CC209" t="s">
        <v>34</v>
      </c>
      <c r="CD209" t="s">
        <v>34</v>
      </c>
      <c r="CE209" t="s">
        <v>34</v>
      </c>
      <c r="CF209" t="s">
        <v>34</v>
      </c>
      <c r="CG209" t="s">
        <v>34</v>
      </c>
      <c r="CH209" t="s">
        <v>34</v>
      </c>
      <c r="CI209" t="s">
        <v>34</v>
      </c>
      <c r="CJ209" t="s">
        <v>34</v>
      </c>
      <c r="CK209" t="s">
        <v>34</v>
      </c>
      <c r="CL209" t="s">
        <v>34</v>
      </c>
      <c r="CM209" t="s">
        <v>34</v>
      </c>
      <c r="CN209" t="s">
        <v>34</v>
      </c>
      <c r="CO209" t="s">
        <v>34</v>
      </c>
      <c r="CP209" t="s">
        <v>34</v>
      </c>
      <c r="CQ209" t="s">
        <v>34</v>
      </c>
      <c r="CR209" t="s">
        <v>34</v>
      </c>
      <c r="CS209" t="s">
        <v>34</v>
      </c>
      <c r="CT209" t="s">
        <v>34</v>
      </c>
      <c r="CU209" t="s">
        <v>34</v>
      </c>
      <c r="CV209" t="s">
        <v>34</v>
      </c>
      <c r="CW209" t="s">
        <v>34</v>
      </c>
      <c r="CX209" t="s">
        <v>34</v>
      </c>
      <c r="CY209" t="s">
        <v>34</v>
      </c>
      <c r="CZ209" t="s">
        <v>34</v>
      </c>
      <c r="DA209" t="s">
        <v>34</v>
      </c>
      <c r="DB209" t="s">
        <v>34</v>
      </c>
      <c r="DC209" t="s">
        <v>34</v>
      </c>
      <c r="DD209" t="s">
        <v>34</v>
      </c>
      <c r="DE209" t="s">
        <v>34</v>
      </c>
      <c r="DF209" t="s">
        <v>34</v>
      </c>
      <c r="DG209" t="s">
        <v>34</v>
      </c>
      <c r="DH209" t="s">
        <v>34</v>
      </c>
      <c r="DI209" t="s">
        <v>34</v>
      </c>
      <c r="DJ209" t="s">
        <v>34</v>
      </c>
      <c r="DK209" t="s">
        <v>34</v>
      </c>
      <c r="DL209" t="s">
        <v>34</v>
      </c>
      <c r="DM209" t="s">
        <v>34</v>
      </c>
      <c r="DN209" t="s">
        <v>34</v>
      </c>
      <c r="DO209" t="s">
        <v>34</v>
      </c>
      <c r="DP209" t="s">
        <v>34</v>
      </c>
      <c r="DQ209" t="s">
        <v>34</v>
      </c>
      <c r="DR209" t="s">
        <v>34</v>
      </c>
      <c r="DS209" t="s">
        <v>34</v>
      </c>
      <c r="DT209" t="s">
        <v>34</v>
      </c>
      <c r="DU209" t="s">
        <v>34</v>
      </c>
      <c r="DV209" t="s">
        <v>34</v>
      </c>
      <c r="DW209" t="s">
        <v>34</v>
      </c>
    </row>
    <row r="210" spans="1:127" x14ac:dyDescent="0.25">
      <c r="A210">
        <v>28</v>
      </c>
      <c r="B210">
        <v>208</v>
      </c>
      <c r="C210" t="s">
        <v>153</v>
      </c>
      <c r="D210" t="s">
        <v>154</v>
      </c>
      <c r="E210" s="74">
        <v>2014</v>
      </c>
      <c r="F210" t="s">
        <v>86</v>
      </c>
      <c r="G210" t="s">
        <v>1071</v>
      </c>
      <c r="H210" t="s">
        <v>1763</v>
      </c>
      <c r="I210" t="s">
        <v>1763</v>
      </c>
      <c r="K210" t="s">
        <v>32</v>
      </c>
      <c r="M210" t="s">
        <v>1642</v>
      </c>
      <c r="N210" t="s">
        <v>1149</v>
      </c>
      <c r="O210" t="s">
        <v>1642</v>
      </c>
      <c r="P210" t="s">
        <v>34</v>
      </c>
      <c r="Q210" t="s">
        <v>34</v>
      </c>
      <c r="R210" t="s">
        <v>22</v>
      </c>
      <c r="S210" t="s">
        <v>34</v>
      </c>
      <c r="T210" t="s">
        <v>34</v>
      </c>
      <c r="U210" t="s">
        <v>34</v>
      </c>
      <c r="V210" t="s">
        <v>1764</v>
      </c>
      <c r="W210" t="s">
        <v>34</v>
      </c>
      <c r="X210" t="s">
        <v>1642</v>
      </c>
      <c r="Y210" t="s">
        <v>34</v>
      </c>
      <c r="Z210" t="s">
        <v>1152</v>
      </c>
      <c r="AA210">
        <v>286</v>
      </c>
      <c r="AB210" t="s">
        <v>34</v>
      </c>
      <c r="AC210" t="s">
        <v>34</v>
      </c>
      <c r="AD210" t="s">
        <v>34</v>
      </c>
      <c r="AE210" t="s">
        <v>34</v>
      </c>
      <c r="AF210" t="s">
        <v>1694</v>
      </c>
      <c r="AG210" t="s">
        <v>34</v>
      </c>
      <c r="AH210" t="s">
        <v>1087</v>
      </c>
      <c r="AI210" t="s">
        <v>34</v>
      </c>
      <c r="AJ210" t="s">
        <v>34</v>
      </c>
      <c r="AK210" t="s">
        <v>1765</v>
      </c>
      <c r="AL210" t="s">
        <v>34</v>
      </c>
      <c r="AM210" t="s">
        <v>34</v>
      </c>
      <c r="AN210" t="s">
        <v>34</v>
      </c>
      <c r="AO210" t="s">
        <v>34</v>
      </c>
      <c r="AP210" t="s">
        <v>34</v>
      </c>
      <c r="AQ210" t="s">
        <v>34</v>
      </c>
      <c r="AR210" t="s">
        <v>34</v>
      </c>
      <c r="AS210" t="s">
        <v>34</v>
      </c>
      <c r="AT210" t="s">
        <v>34</v>
      </c>
      <c r="AU210" t="s">
        <v>34</v>
      </c>
      <c r="AV210" t="s">
        <v>34</v>
      </c>
      <c r="AW210" t="s">
        <v>34</v>
      </c>
      <c r="AX210" t="s">
        <v>34</v>
      </c>
      <c r="AY210" t="s">
        <v>34</v>
      </c>
      <c r="AZ210" t="s">
        <v>34</v>
      </c>
      <c r="BA210" t="s">
        <v>34</v>
      </c>
      <c r="BB210" t="s">
        <v>34</v>
      </c>
      <c r="BC210" t="s">
        <v>34</v>
      </c>
      <c r="BD210" t="s">
        <v>34</v>
      </c>
      <c r="BE210" t="s">
        <v>34</v>
      </c>
      <c r="BF210" t="s">
        <v>34</v>
      </c>
      <c r="BG210" t="s">
        <v>34</v>
      </c>
      <c r="BH210" t="s">
        <v>34</v>
      </c>
      <c r="BI210" t="s">
        <v>34</v>
      </c>
      <c r="BJ210" t="s">
        <v>34</v>
      </c>
      <c r="BK210" t="s">
        <v>34</v>
      </c>
      <c r="BL210" t="s">
        <v>34</v>
      </c>
      <c r="BM210" t="s">
        <v>34</v>
      </c>
      <c r="BN210" t="s">
        <v>34</v>
      </c>
      <c r="BO210" t="s">
        <v>34</v>
      </c>
      <c r="BP210" t="s">
        <v>34</v>
      </c>
      <c r="BQ210" t="s">
        <v>34</v>
      </c>
      <c r="BR210" t="s">
        <v>34</v>
      </c>
      <c r="BS210" t="s">
        <v>34</v>
      </c>
      <c r="BT210" t="s">
        <v>34</v>
      </c>
      <c r="BU210" t="s">
        <v>34</v>
      </c>
      <c r="BV210" t="s">
        <v>34</v>
      </c>
      <c r="BW210" t="s">
        <v>34</v>
      </c>
      <c r="BX210" t="s">
        <v>34</v>
      </c>
      <c r="BY210" t="s">
        <v>34</v>
      </c>
      <c r="BZ210" t="s">
        <v>34</v>
      </c>
      <c r="CA210" t="s">
        <v>34</v>
      </c>
      <c r="CB210" t="s">
        <v>34</v>
      </c>
      <c r="CC210" t="s">
        <v>34</v>
      </c>
      <c r="CD210" t="s">
        <v>34</v>
      </c>
      <c r="CE210" t="s">
        <v>34</v>
      </c>
      <c r="CF210" t="s">
        <v>34</v>
      </c>
      <c r="CG210" t="s">
        <v>34</v>
      </c>
      <c r="CH210" t="s">
        <v>34</v>
      </c>
      <c r="CI210" t="s">
        <v>34</v>
      </c>
      <c r="CJ210" t="s">
        <v>34</v>
      </c>
      <c r="CK210" t="s">
        <v>34</v>
      </c>
      <c r="CL210" t="s">
        <v>34</v>
      </c>
      <c r="CM210" t="s">
        <v>34</v>
      </c>
      <c r="CN210" t="s">
        <v>34</v>
      </c>
      <c r="CO210" t="s">
        <v>34</v>
      </c>
      <c r="CP210" t="s">
        <v>34</v>
      </c>
      <c r="CQ210" t="s">
        <v>34</v>
      </c>
      <c r="CR210" t="s">
        <v>34</v>
      </c>
      <c r="CS210" t="s">
        <v>34</v>
      </c>
      <c r="CT210" t="s">
        <v>34</v>
      </c>
      <c r="CU210" t="s">
        <v>34</v>
      </c>
      <c r="CV210" t="s">
        <v>34</v>
      </c>
      <c r="CW210" t="s">
        <v>34</v>
      </c>
      <c r="CX210" t="s">
        <v>34</v>
      </c>
      <c r="CY210" t="s">
        <v>34</v>
      </c>
      <c r="CZ210" t="s">
        <v>34</v>
      </c>
      <c r="DA210" t="s">
        <v>34</v>
      </c>
      <c r="DB210" t="s">
        <v>34</v>
      </c>
      <c r="DC210" t="s">
        <v>34</v>
      </c>
      <c r="DD210" t="s">
        <v>34</v>
      </c>
      <c r="DE210" t="s">
        <v>34</v>
      </c>
      <c r="DF210" t="s">
        <v>34</v>
      </c>
      <c r="DG210" t="s">
        <v>34</v>
      </c>
      <c r="DH210" t="s">
        <v>34</v>
      </c>
      <c r="DI210" t="s">
        <v>34</v>
      </c>
      <c r="DJ210" t="s">
        <v>34</v>
      </c>
      <c r="DK210" t="s">
        <v>34</v>
      </c>
      <c r="DL210" t="s">
        <v>34</v>
      </c>
      <c r="DM210" t="s">
        <v>34</v>
      </c>
      <c r="DN210" t="s">
        <v>34</v>
      </c>
      <c r="DO210" t="s">
        <v>34</v>
      </c>
      <c r="DP210" t="s">
        <v>34</v>
      </c>
      <c r="DQ210" t="s">
        <v>34</v>
      </c>
      <c r="DR210" t="s">
        <v>34</v>
      </c>
      <c r="DS210" t="s">
        <v>34</v>
      </c>
      <c r="DT210" t="s">
        <v>34</v>
      </c>
      <c r="DU210" t="s">
        <v>34</v>
      </c>
      <c r="DV210" t="s">
        <v>34</v>
      </c>
      <c r="DW210" t="s">
        <v>34</v>
      </c>
    </row>
    <row r="211" spans="1:127" x14ac:dyDescent="0.25">
      <c r="A211">
        <v>19</v>
      </c>
      <c r="B211">
        <v>210</v>
      </c>
      <c r="C211" s="52" t="s">
        <v>112</v>
      </c>
      <c r="D211" t="s">
        <v>113</v>
      </c>
      <c r="E211" s="74">
        <v>2022</v>
      </c>
      <c r="F211" t="s">
        <v>114</v>
      </c>
      <c r="G211" t="s">
        <v>1071</v>
      </c>
      <c r="H211" t="s">
        <v>1766</v>
      </c>
      <c r="I211" t="s">
        <v>1767</v>
      </c>
      <c r="K211" t="s">
        <v>32</v>
      </c>
      <c r="R211" t="s">
        <v>34</v>
      </c>
      <c r="S211" t="s">
        <v>34</v>
      </c>
      <c r="T211" t="s">
        <v>34</v>
      </c>
      <c r="U211" t="s">
        <v>34</v>
      </c>
      <c r="V211" t="s">
        <v>34</v>
      </c>
      <c r="W211" t="s">
        <v>34</v>
      </c>
      <c r="X211" t="s">
        <v>34</v>
      </c>
      <c r="Y211" t="s">
        <v>34</v>
      </c>
      <c r="Z211" t="s">
        <v>34</v>
      </c>
      <c r="AA211" t="s">
        <v>34</v>
      </c>
      <c r="AB211" t="s">
        <v>34</v>
      </c>
      <c r="AC211" t="s">
        <v>34</v>
      </c>
      <c r="AD211" t="s">
        <v>34</v>
      </c>
      <c r="AE211" t="s">
        <v>34</v>
      </c>
      <c r="AF211" t="s">
        <v>34</v>
      </c>
      <c r="AG211" t="s">
        <v>34</v>
      </c>
      <c r="AH211" t="s">
        <v>34</v>
      </c>
      <c r="AI211" t="s">
        <v>34</v>
      </c>
      <c r="AJ211" t="s">
        <v>34</v>
      </c>
      <c r="AK211" t="s">
        <v>34</v>
      </c>
      <c r="AL211" t="s">
        <v>22</v>
      </c>
      <c r="AM211" t="s">
        <v>34</v>
      </c>
      <c r="AN211" t="s">
        <v>34</v>
      </c>
      <c r="AO211" t="s">
        <v>34</v>
      </c>
      <c r="AP211" t="s">
        <v>1768</v>
      </c>
      <c r="AQ211" t="s">
        <v>1769</v>
      </c>
      <c r="AR211" t="s">
        <v>34</v>
      </c>
      <c r="AS211" t="s">
        <v>34</v>
      </c>
      <c r="AT211" t="s">
        <v>1152</v>
      </c>
      <c r="AU211">
        <v>2000</v>
      </c>
      <c r="AV211">
        <v>10000</v>
      </c>
      <c r="AW211" t="s">
        <v>1770</v>
      </c>
      <c r="AX211" t="s">
        <v>34</v>
      </c>
      <c r="AY211" t="s">
        <v>1771</v>
      </c>
      <c r="AZ211" t="s">
        <v>34</v>
      </c>
      <c r="BA211" t="s">
        <v>1344</v>
      </c>
      <c r="BB211" t="s">
        <v>34</v>
      </c>
      <c r="BC211" t="s">
        <v>34</v>
      </c>
      <c r="BD211" t="s">
        <v>22</v>
      </c>
      <c r="BE211" t="s">
        <v>34</v>
      </c>
      <c r="BF211" t="s">
        <v>34</v>
      </c>
      <c r="BG211" t="s">
        <v>34</v>
      </c>
      <c r="BH211" t="s">
        <v>1772</v>
      </c>
      <c r="BI211" t="s">
        <v>1769</v>
      </c>
      <c r="BJ211" t="s">
        <v>34</v>
      </c>
      <c r="BK211" t="s">
        <v>34</v>
      </c>
      <c r="BL211" t="s">
        <v>1152</v>
      </c>
      <c r="BM211">
        <v>500</v>
      </c>
      <c r="BN211">
        <v>1500</v>
      </c>
      <c r="BO211" t="s">
        <v>1770</v>
      </c>
      <c r="BP211" t="s">
        <v>34</v>
      </c>
      <c r="BQ211" t="s">
        <v>1771</v>
      </c>
      <c r="BR211" t="s">
        <v>34</v>
      </c>
      <c r="BS211" t="s">
        <v>1087</v>
      </c>
      <c r="BT211" t="s">
        <v>34</v>
      </c>
      <c r="BU211" t="s">
        <v>34</v>
      </c>
      <c r="BV211" t="s">
        <v>34</v>
      </c>
      <c r="BW211" t="s">
        <v>34</v>
      </c>
      <c r="BX211" t="s">
        <v>34</v>
      </c>
      <c r="BY211" t="s">
        <v>34</v>
      </c>
      <c r="BZ211" t="s">
        <v>34</v>
      </c>
      <c r="CA211" t="s">
        <v>34</v>
      </c>
      <c r="CB211" t="s">
        <v>34</v>
      </c>
      <c r="CC211" t="s">
        <v>34</v>
      </c>
      <c r="CD211" t="s">
        <v>34</v>
      </c>
      <c r="CE211" t="s">
        <v>34</v>
      </c>
      <c r="CF211" t="s">
        <v>34</v>
      </c>
      <c r="CG211" t="s">
        <v>34</v>
      </c>
      <c r="CH211" t="s">
        <v>34</v>
      </c>
      <c r="CI211" t="s">
        <v>34</v>
      </c>
      <c r="CJ211" t="s">
        <v>34</v>
      </c>
      <c r="CK211" t="s">
        <v>34</v>
      </c>
      <c r="CL211" t="s">
        <v>34</v>
      </c>
      <c r="CM211" t="s">
        <v>34</v>
      </c>
      <c r="CN211" t="s">
        <v>34</v>
      </c>
      <c r="CO211" t="s">
        <v>34</v>
      </c>
      <c r="CP211" t="s">
        <v>34</v>
      </c>
      <c r="CQ211" t="s">
        <v>34</v>
      </c>
      <c r="CR211" t="s">
        <v>34</v>
      </c>
      <c r="CS211" t="s">
        <v>34</v>
      </c>
      <c r="CT211" t="s">
        <v>34</v>
      </c>
      <c r="CU211" t="s">
        <v>34</v>
      </c>
      <c r="CV211" t="s">
        <v>34</v>
      </c>
      <c r="CW211" t="s">
        <v>34</v>
      </c>
      <c r="CX211" t="s">
        <v>34</v>
      </c>
      <c r="CY211" t="s">
        <v>34</v>
      </c>
      <c r="CZ211" t="s">
        <v>34</v>
      </c>
      <c r="DA211" t="s">
        <v>34</v>
      </c>
      <c r="DB211" t="s">
        <v>34</v>
      </c>
      <c r="DC211" t="s">
        <v>34</v>
      </c>
      <c r="DD211" t="s">
        <v>34</v>
      </c>
      <c r="DE211" t="s">
        <v>34</v>
      </c>
      <c r="DF211" t="s">
        <v>34</v>
      </c>
      <c r="DG211" t="s">
        <v>34</v>
      </c>
      <c r="DH211" t="s">
        <v>34</v>
      </c>
      <c r="DI211" t="s">
        <v>34</v>
      </c>
      <c r="DJ211" t="s">
        <v>34</v>
      </c>
      <c r="DK211" t="s">
        <v>34</v>
      </c>
      <c r="DL211" t="s">
        <v>34</v>
      </c>
      <c r="DM211" t="s">
        <v>34</v>
      </c>
      <c r="DN211" t="s">
        <v>34</v>
      </c>
      <c r="DO211" t="s">
        <v>34</v>
      </c>
      <c r="DP211" t="s">
        <v>34</v>
      </c>
      <c r="DQ211" t="s">
        <v>34</v>
      </c>
      <c r="DR211" t="s">
        <v>34</v>
      </c>
      <c r="DS211" t="s">
        <v>34</v>
      </c>
      <c r="DT211" t="s">
        <v>34</v>
      </c>
      <c r="DU211" t="s">
        <v>34</v>
      </c>
      <c r="DV211" t="s">
        <v>34</v>
      </c>
      <c r="DW211" t="s">
        <v>34</v>
      </c>
    </row>
    <row r="212" spans="1:127" x14ac:dyDescent="0.25">
      <c r="A212">
        <v>19</v>
      </c>
      <c r="B212">
        <v>211</v>
      </c>
      <c r="C212" s="52" t="s">
        <v>112</v>
      </c>
      <c r="D212" t="s">
        <v>113</v>
      </c>
      <c r="E212" s="74">
        <v>2022</v>
      </c>
      <c r="F212" t="s">
        <v>114</v>
      </c>
      <c r="G212" t="s">
        <v>1071</v>
      </c>
      <c r="H212" t="s">
        <v>1766</v>
      </c>
      <c r="I212" t="s">
        <v>1773</v>
      </c>
      <c r="K212" t="s">
        <v>32</v>
      </c>
      <c r="R212" t="s">
        <v>34</v>
      </c>
      <c r="S212" t="s">
        <v>34</v>
      </c>
      <c r="T212" t="s">
        <v>34</v>
      </c>
      <c r="U212" t="s">
        <v>34</v>
      </c>
      <c r="V212" t="s">
        <v>34</v>
      </c>
      <c r="W212" t="s">
        <v>34</v>
      </c>
      <c r="X212" t="s">
        <v>34</v>
      </c>
      <c r="Y212" t="s">
        <v>34</v>
      </c>
      <c r="Z212" t="s">
        <v>34</v>
      </c>
      <c r="AA212" t="s">
        <v>34</v>
      </c>
      <c r="AB212" t="s">
        <v>34</v>
      </c>
      <c r="AC212" t="s">
        <v>34</v>
      </c>
      <c r="AD212" t="s">
        <v>34</v>
      </c>
      <c r="AE212" t="s">
        <v>34</v>
      </c>
      <c r="AF212" t="s">
        <v>34</v>
      </c>
      <c r="AG212" t="s">
        <v>34</v>
      </c>
      <c r="AH212" t="s">
        <v>34</v>
      </c>
      <c r="AI212" t="s">
        <v>34</v>
      </c>
      <c r="AJ212" t="s">
        <v>34</v>
      </c>
      <c r="AK212" t="s">
        <v>34</v>
      </c>
      <c r="AL212" t="s">
        <v>22</v>
      </c>
      <c r="AM212" t="s">
        <v>34</v>
      </c>
      <c r="AN212" t="s">
        <v>34</v>
      </c>
      <c r="AO212" t="s">
        <v>34</v>
      </c>
      <c r="AP212" t="s">
        <v>1768</v>
      </c>
      <c r="AQ212" t="s">
        <v>1769</v>
      </c>
      <c r="AR212" t="s">
        <v>34</v>
      </c>
      <c r="AS212" t="s">
        <v>34</v>
      </c>
      <c r="AT212" t="s">
        <v>1152</v>
      </c>
      <c r="AU212">
        <v>857000</v>
      </c>
      <c r="AV212">
        <v>857000</v>
      </c>
      <c r="AW212" t="s">
        <v>1770</v>
      </c>
      <c r="AX212" t="s">
        <v>34</v>
      </c>
      <c r="AY212" t="s">
        <v>1771</v>
      </c>
      <c r="AZ212" t="s">
        <v>34</v>
      </c>
      <c r="BA212" t="s">
        <v>1344</v>
      </c>
      <c r="BB212" t="s">
        <v>34</v>
      </c>
      <c r="BC212" t="s">
        <v>34</v>
      </c>
      <c r="BD212" t="s">
        <v>22</v>
      </c>
      <c r="BE212" t="s">
        <v>34</v>
      </c>
      <c r="BF212" t="s">
        <v>34</v>
      </c>
      <c r="BG212" t="s">
        <v>34</v>
      </c>
      <c r="BH212" t="s">
        <v>1772</v>
      </c>
      <c r="BI212" t="s">
        <v>1769</v>
      </c>
      <c r="BJ212" t="s">
        <v>1774</v>
      </c>
      <c r="BK212" t="s">
        <v>34</v>
      </c>
      <c r="BL212" t="s">
        <v>1152</v>
      </c>
      <c r="BM212">
        <v>500</v>
      </c>
      <c r="BN212">
        <v>1000</v>
      </c>
      <c r="BO212" t="s">
        <v>1770</v>
      </c>
      <c r="BP212" t="s">
        <v>34</v>
      </c>
      <c r="BQ212" t="s">
        <v>1771</v>
      </c>
      <c r="BR212" t="s">
        <v>34</v>
      </c>
      <c r="BS212" t="s">
        <v>1087</v>
      </c>
      <c r="BT212" t="s">
        <v>34</v>
      </c>
      <c r="BU212" t="s">
        <v>34</v>
      </c>
      <c r="BV212" t="s">
        <v>34</v>
      </c>
      <c r="BW212" t="s">
        <v>34</v>
      </c>
      <c r="BX212" t="s">
        <v>34</v>
      </c>
      <c r="BY212" t="s">
        <v>34</v>
      </c>
      <c r="BZ212" t="s">
        <v>34</v>
      </c>
      <c r="CA212" t="s">
        <v>34</v>
      </c>
      <c r="CB212" t="s">
        <v>34</v>
      </c>
      <c r="CC212" t="s">
        <v>34</v>
      </c>
      <c r="CD212" t="s">
        <v>34</v>
      </c>
      <c r="CE212" t="s">
        <v>34</v>
      </c>
      <c r="CF212" t="s">
        <v>34</v>
      </c>
      <c r="CG212" t="s">
        <v>34</v>
      </c>
      <c r="CH212" t="s">
        <v>34</v>
      </c>
      <c r="CI212" t="s">
        <v>34</v>
      </c>
      <c r="CJ212" t="s">
        <v>34</v>
      </c>
      <c r="CK212" t="s">
        <v>34</v>
      </c>
      <c r="CL212" t="s">
        <v>34</v>
      </c>
      <c r="CM212" t="s">
        <v>34</v>
      </c>
      <c r="CN212" t="s">
        <v>34</v>
      </c>
      <c r="CO212" t="s">
        <v>34</v>
      </c>
      <c r="CP212" t="s">
        <v>34</v>
      </c>
      <c r="CQ212" t="s">
        <v>34</v>
      </c>
      <c r="CR212" t="s">
        <v>34</v>
      </c>
      <c r="CS212" t="s">
        <v>34</v>
      </c>
      <c r="CT212" t="s">
        <v>34</v>
      </c>
      <c r="CU212" t="s">
        <v>34</v>
      </c>
      <c r="CV212" t="s">
        <v>34</v>
      </c>
      <c r="CW212" t="s">
        <v>34</v>
      </c>
      <c r="CX212" t="s">
        <v>34</v>
      </c>
      <c r="CY212" t="s">
        <v>34</v>
      </c>
      <c r="CZ212" t="s">
        <v>34</v>
      </c>
      <c r="DA212" t="s">
        <v>34</v>
      </c>
      <c r="DB212" t="s">
        <v>34</v>
      </c>
      <c r="DC212" t="s">
        <v>34</v>
      </c>
      <c r="DD212" t="s">
        <v>34</v>
      </c>
      <c r="DE212" t="s">
        <v>34</v>
      </c>
      <c r="DF212" t="s">
        <v>34</v>
      </c>
      <c r="DG212" t="s">
        <v>34</v>
      </c>
      <c r="DH212" t="s">
        <v>34</v>
      </c>
      <c r="DI212" t="s">
        <v>34</v>
      </c>
      <c r="DJ212" t="s">
        <v>34</v>
      </c>
      <c r="DK212" t="s">
        <v>34</v>
      </c>
      <c r="DL212" t="s">
        <v>34</v>
      </c>
      <c r="DM212" t="s">
        <v>34</v>
      </c>
      <c r="DN212" t="s">
        <v>34</v>
      </c>
      <c r="DO212" t="s">
        <v>34</v>
      </c>
      <c r="DP212" t="s">
        <v>34</v>
      </c>
      <c r="DQ212" t="s">
        <v>34</v>
      </c>
      <c r="DR212" t="s">
        <v>34</v>
      </c>
      <c r="DS212" t="s">
        <v>34</v>
      </c>
      <c r="DT212" t="s">
        <v>34</v>
      </c>
      <c r="DU212" t="s">
        <v>34</v>
      </c>
      <c r="DV212" t="s">
        <v>34</v>
      </c>
      <c r="DW212" t="s">
        <v>34</v>
      </c>
    </row>
    <row r="213" spans="1:127" x14ac:dyDescent="0.25">
      <c r="A213">
        <v>19</v>
      </c>
      <c r="B213">
        <v>212</v>
      </c>
      <c r="C213" s="52" t="s">
        <v>112</v>
      </c>
      <c r="D213" t="s">
        <v>113</v>
      </c>
      <c r="E213" s="74">
        <v>2022</v>
      </c>
      <c r="F213" t="s">
        <v>114</v>
      </c>
      <c r="G213" t="s">
        <v>1071</v>
      </c>
      <c r="H213" t="s">
        <v>1766</v>
      </c>
      <c r="I213" t="s">
        <v>1775</v>
      </c>
      <c r="K213" t="s">
        <v>32</v>
      </c>
      <c r="R213" t="s">
        <v>34</v>
      </c>
      <c r="S213" t="s">
        <v>34</v>
      </c>
      <c r="T213" t="s">
        <v>34</v>
      </c>
      <c r="U213" t="s">
        <v>34</v>
      </c>
      <c r="V213" t="s">
        <v>34</v>
      </c>
      <c r="W213" t="s">
        <v>34</v>
      </c>
      <c r="X213" t="s">
        <v>34</v>
      </c>
      <c r="Y213" t="s">
        <v>34</v>
      </c>
      <c r="Z213" t="s">
        <v>34</v>
      </c>
      <c r="AA213" t="s">
        <v>34</v>
      </c>
      <c r="AB213" t="s">
        <v>34</v>
      </c>
      <c r="AC213" t="s">
        <v>34</v>
      </c>
      <c r="AD213" t="s">
        <v>34</v>
      </c>
      <c r="AE213" t="s">
        <v>34</v>
      </c>
      <c r="AF213" t="s">
        <v>34</v>
      </c>
      <c r="AG213" t="s">
        <v>34</v>
      </c>
      <c r="AH213" t="s">
        <v>34</v>
      </c>
      <c r="AI213" t="s">
        <v>34</v>
      </c>
      <c r="AJ213" t="s">
        <v>34</v>
      </c>
      <c r="AK213" t="s">
        <v>34</v>
      </c>
      <c r="AL213" t="s">
        <v>22</v>
      </c>
      <c r="AM213" t="s">
        <v>34</v>
      </c>
      <c r="AN213" t="s">
        <v>34</v>
      </c>
      <c r="AO213" t="s">
        <v>34</v>
      </c>
      <c r="AP213" t="s">
        <v>1768</v>
      </c>
      <c r="AQ213" t="s">
        <v>1769</v>
      </c>
      <c r="AR213" t="s">
        <v>34</v>
      </c>
      <c r="AS213" t="s">
        <v>34</v>
      </c>
      <c r="AT213" t="s">
        <v>1152</v>
      </c>
      <c r="AU213">
        <v>385000</v>
      </c>
      <c r="AV213">
        <v>385000</v>
      </c>
      <c r="AW213" t="s">
        <v>1770</v>
      </c>
      <c r="AX213" t="s">
        <v>34</v>
      </c>
      <c r="AY213" t="s">
        <v>1771</v>
      </c>
      <c r="AZ213" t="s">
        <v>34</v>
      </c>
      <c r="BA213" t="s">
        <v>1344</v>
      </c>
      <c r="BB213" t="s">
        <v>34</v>
      </c>
      <c r="BC213" t="s">
        <v>34</v>
      </c>
      <c r="BD213" t="s">
        <v>22</v>
      </c>
      <c r="BE213" t="s">
        <v>34</v>
      </c>
      <c r="BF213" t="s">
        <v>34</v>
      </c>
      <c r="BG213" t="s">
        <v>34</v>
      </c>
      <c r="BH213" t="s">
        <v>1776</v>
      </c>
      <c r="BI213" t="s">
        <v>1769</v>
      </c>
      <c r="BJ213" t="s">
        <v>34</v>
      </c>
      <c r="BK213" t="s">
        <v>34</v>
      </c>
      <c r="BL213" t="s">
        <v>1152</v>
      </c>
      <c r="BM213">
        <f>4250+18100</f>
        <v>22350</v>
      </c>
      <c r="BN213">
        <f>4250+18100</f>
        <v>22350</v>
      </c>
      <c r="BO213" t="s">
        <v>1770</v>
      </c>
      <c r="BP213" t="s">
        <v>34</v>
      </c>
      <c r="BQ213" t="s">
        <v>1771</v>
      </c>
      <c r="BR213" t="s">
        <v>34</v>
      </c>
      <c r="BS213" t="s">
        <v>1087</v>
      </c>
      <c r="BT213" t="s">
        <v>34</v>
      </c>
      <c r="BU213" t="s">
        <v>34</v>
      </c>
      <c r="BV213" t="s">
        <v>34</v>
      </c>
      <c r="BW213" t="s">
        <v>34</v>
      </c>
      <c r="BX213" t="s">
        <v>34</v>
      </c>
      <c r="BY213" t="s">
        <v>34</v>
      </c>
      <c r="BZ213" t="s">
        <v>34</v>
      </c>
      <c r="CA213" t="s">
        <v>34</v>
      </c>
      <c r="CB213" t="s">
        <v>34</v>
      </c>
      <c r="CC213" t="s">
        <v>34</v>
      </c>
      <c r="CD213" t="s">
        <v>34</v>
      </c>
      <c r="CE213" t="s">
        <v>34</v>
      </c>
      <c r="CF213" t="s">
        <v>34</v>
      </c>
      <c r="CG213" t="s">
        <v>34</v>
      </c>
      <c r="CH213" t="s">
        <v>34</v>
      </c>
      <c r="CI213" t="s">
        <v>34</v>
      </c>
      <c r="CJ213" t="s">
        <v>34</v>
      </c>
      <c r="CK213" t="s">
        <v>34</v>
      </c>
      <c r="CL213" t="s">
        <v>34</v>
      </c>
      <c r="CM213" t="s">
        <v>34</v>
      </c>
      <c r="CN213" t="s">
        <v>34</v>
      </c>
      <c r="CO213" t="s">
        <v>34</v>
      </c>
      <c r="CP213" t="s">
        <v>34</v>
      </c>
      <c r="CQ213" t="s">
        <v>34</v>
      </c>
      <c r="CR213" t="s">
        <v>34</v>
      </c>
      <c r="CS213" t="s">
        <v>34</v>
      </c>
      <c r="CT213" t="s">
        <v>34</v>
      </c>
      <c r="CU213" t="s">
        <v>34</v>
      </c>
      <c r="CV213" t="s">
        <v>34</v>
      </c>
      <c r="CW213" t="s">
        <v>34</v>
      </c>
      <c r="CX213" t="s">
        <v>34</v>
      </c>
      <c r="CY213" t="s">
        <v>34</v>
      </c>
      <c r="CZ213" t="s">
        <v>34</v>
      </c>
      <c r="DA213" t="s">
        <v>34</v>
      </c>
      <c r="DB213" t="s">
        <v>34</v>
      </c>
      <c r="DC213" t="s">
        <v>34</v>
      </c>
      <c r="DD213" t="s">
        <v>34</v>
      </c>
      <c r="DE213" t="s">
        <v>34</v>
      </c>
      <c r="DF213" t="s">
        <v>34</v>
      </c>
      <c r="DG213" t="s">
        <v>34</v>
      </c>
      <c r="DH213" t="s">
        <v>34</v>
      </c>
      <c r="DI213" t="s">
        <v>34</v>
      </c>
      <c r="DJ213" t="s">
        <v>34</v>
      </c>
      <c r="DK213" t="s">
        <v>34</v>
      </c>
      <c r="DL213" t="s">
        <v>34</v>
      </c>
      <c r="DM213" t="s">
        <v>34</v>
      </c>
      <c r="DN213" t="s">
        <v>34</v>
      </c>
      <c r="DO213" t="s">
        <v>34</v>
      </c>
      <c r="DP213" t="s">
        <v>34</v>
      </c>
      <c r="DQ213" t="s">
        <v>34</v>
      </c>
      <c r="DR213" t="s">
        <v>34</v>
      </c>
      <c r="DS213" t="s">
        <v>34</v>
      </c>
      <c r="DT213" t="s">
        <v>34</v>
      </c>
      <c r="DU213" t="s">
        <v>34</v>
      </c>
      <c r="DV213" t="s">
        <v>34</v>
      </c>
      <c r="DW213" t="s">
        <v>34</v>
      </c>
    </row>
    <row r="214" spans="1:127" x14ac:dyDescent="0.25">
      <c r="A214">
        <v>19</v>
      </c>
      <c r="B214">
        <v>213</v>
      </c>
      <c r="C214" s="52" t="s">
        <v>112</v>
      </c>
      <c r="D214" t="s">
        <v>113</v>
      </c>
      <c r="E214" s="74">
        <v>2022</v>
      </c>
      <c r="F214" t="s">
        <v>114</v>
      </c>
      <c r="G214" t="s">
        <v>1071</v>
      </c>
      <c r="H214" t="s">
        <v>1766</v>
      </c>
      <c r="I214" t="s">
        <v>1777</v>
      </c>
      <c r="K214" t="s">
        <v>32</v>
      </c>
      <c r="R214" t="s">
        <v>34</v>
      </c>
      <c r="S214" t="s">
        <v>34</v>
      </c>
      <c r="T214" t="s">
        <v>34</v>
      </c>
      <c r="U214" t="s">
        <v>34</v>
      </c>
      <c r="V214" t="s">
        <v>34</v>
      </c>
      <c r="W214" t="s">
        <v>34</v>
      </c>
      <c r="X214" t="s">
        <v>34</v>
      </c>
      <c r="Y214" t="s">
        <v>34</v>
      </c>
      <c r="Z214" t="s">
        <v>34</v>
      </c>
      <c r="AA214" t="s">
        <v>34</v>
      </c>
      <c r="AB214" t="s">
        <v>34</v>
      </c>
      <c r="AC214" t="s">
        <v>34</v>
      </c>
      <c r="AD214" t="s">
        <v>34</v>
      </c>
      <c r="AE214" t="s">
        <v>34</v>
      </c>
      <c r="AF214" t="s">
        <v>34</v>
      </c>
      <c r="AG214" t="s">
        <v>34</v>
      </c>
      <c r="AH214" t="s">
        <v>34</v>
      </c>
      <c r="AI214" t="s">
        <v>34</v>
      </c>
      <c r="AJ214" t="s">
        <v>34</v>
      </c>
      <c r="AK214" t="s">
        <v>34</v>
      </c>
      <c r="AL214" t="s">
        <v>22</v>
      </c>
      <c r="AM214" t="s">
        <v>34</v>
      </c>
      <c r="AN214" t="s">
        <v>34</v>
      </c>
      <c r="AO214" t="s">
        <v>34</v>
      </c>
      <c r="AP214" t="s">
        <v>1768</v>
      </c>
      <c r="AQ214" t="s">
        <v>1769</v>
      </c>
      <c r="AR214" t="s">
        <v>1778</v>
      </c>
      <c r="AS214" t="s">
        <v>34</v>
      </c>
      <c r="AT214" t="s">
        <v>1152</v>
      </c>
      <c r="AU214">
        <v>100000</v>
      </c>
      <c r="AV214">
        <v>330000</v>
      </c>
      <c r="AW214" t="s">
        <v>1770</v>
      </c>
      <c r="AX214" t="s">
        <v>34</v>
      </c>
      <c r="AY214" t="s">
        <v>1771</v>
      </c>
      <c r="AZ214" t="s">
        <v>34</v>
      </c>
      <c r="BA214" t="s">
        <v>1344</v>
      </c>
      <c r="BB214" t="s">
        <v>34</v>
      </c>
      <c r="BC214" t="s">
        <v>34</v>
      </c>
      <c r="BD214" t="s">
        <v>22</v>
      </c>
      <c r="BE214" t="s">
        <v>34</v>
      </c>
      <c r="BF214" t="s">
        <v>34</v>
      </c>
      <c r="BG214" t="s">
        <v>34</v>
      </c>
      <c r="BH214" t="s">
        <v>1779</v>
      </c>
      <c r="BI214" t="s">
        <v>1769</v>
      </c>
      <c r="BJ214" t="s">
        <v>1778</v>
      </c>
      <c r="BK214" t="s">
        <v>34</v>
      </c>
      <c r="BL214" t="s">
        <v>1152</v>
      </c>
      <c r="BM214">
        <v>10800</v>
      </c>
      <c r="BN214">
        <v>14000</v>
      </c>
      <c r="BO214" t="s">
        <v>1770</v>
      </c>
      <c r="BP214" t="s">
        <v>34</v>
      </c>
      <c r="BQ214" t="s">
        <v>1771</v>
      </c>
      <c r="BR214" t="s">
        <v>34</v>
      </c>
      <c r="BS214" t="s">
        <v>1087</v>
      </c>
      <c r="BT214" t="s">
        <v>34</v>
      </c>
      <c r="BU214" t="s">
        <v>34</v>
      </c>
      <c r="BV214" t="s">
        <v>34</v>
      </c>
      <c r="BW214" t="s">
        <v>34</v>
      </c>
      <c r="BX214" t="s">
        <v>34</v>
      </c>
      <c r="BY214" t="s">
        <v>34</v>
      </c>
      <c r="BZ214" t="s">
        <v>34</v>
      </c>
      <c r="CA214" t="s">
        <v>34</v>
      </c>
      <c r="CB214" t="s">
        <v>34</v>
      </c>
      <c r="CC214" t="s">
        <v>34</v>
      </c>
      <c r="CD214" t="s">
        <v>34</v>
      </c>
      <c r="CE214" t="s">
        <v>34</v>
      </c>
      <c r="CF214" t="s">
        <v>34</v>
      </c>
      <c r="CG214" t="s">
        <v>34</v>
      </c>
      <c r="CH214" t="s">
        <v>34</v>
      </c>
      <c r="CI214" t="s">
        <v>34</v>
      </c>
      <c r="CJ214" t="s">
        <v>34</v>
      </c>
      <c r="CK214" t="s">
        <v>34</v>
      </c>
      <c r="CL214" t="s">
        <v>34</v>
      </c>
      <c r="CM214" t="s">
        <v>34</v>
      </c>
      <c r="CN214" t="s">
        <v>34</v>
      </c>
      <c r="CO214" t="s">
        <v>34</v>
      </c>
      <c r="CP214" t="s">
        <v>34</v>
      </c>
      <c r="CQ214" t="s">
        <v>34</v>
      </c>
      <c r="CR214" t="s">
        <v>34</v>
      </c>
      <c r="CS214" t="s">
        <v>34</v>
      </c>
      <c r="CT214" t="s">
        <v>34</v>
      </c>
      <c r="CU214" t="s">
        <v>34</v>
      </c>
      <c r="CV214" t="s">
        <v>34</v>
      </c>
      <c r="CW214" t="s">
        <v>34</v>
      </c>
      <c r="CX214" t="s">
        <v>34</v>
      </c>
      <c r="CY214" t="s">
        <v>34</v>
      </c>
      <c r="CZ214" t="s">
        <v>34</v>
      </c>
      <c r="DA214" t="s">
        <v>34</v>
      </c>
      <c r="DB214" t="s">
        <v>34</v>
      </c>
      <c r="DC214" t="s">
        <v>34</v>
      </c>
      <c r="DD214" t="s">
        <v>34</v>
      </c>
      <c r="DE214" t="s">
        <v>34</v>
      </c>
      <c r="DF214" t="s">
        <v>34</v>
      </c>
      <c r="DG214" t="s">
        <v>34</v>
      </c>
      <c r="DH214" t="s">
        <v>34</v>
      </c>
      <c r="DI214" t="s">
        <v>34</v>
      </c>
      <c r="DJ214" t="s">
        <v>34</v>
      </c>
      <c r="DK214" t="s">
        <v>34</v>
      </c>
      <c r="DL214" t="s">
        <v>34</v>
      </c>
      <c r="DM214" t="s">
        <v>34</v>
      </c>
      <c r="DN214" t="s">
        <v>34</v>
      </c>
      <c r="DO214" t="s">
        <v>34</v>
      </c>
      <c r="DP214" t="s">
        <v>34</v>
      </c>
      <c r="DQ214" t="s">
        <v>34</v>
      </c>
      <c r="DR214" t="s">
        <v>34</v>
      </c>
      <c r="DS214" t="s">
        <v>34</v>
      </c>
      <c r="DT214" t="s">
        <v>34</v>
      </c>
      <c r="DU214" t="s">
        <v>34</v>
      </c>
      <c r="DV214" t="s">
        <v>34</v>
      </c>
      <c r="DW214" t="s">
        <v>34</v>
      </c>
    </row>
    <row r="215" spans="1:127" x14ac:dyDescent="0.25">
      <c r="A215">
        <v>19</v>
      </c>
      <c r="B215">
        <v>214</v>
      </c>
      <c r="C215" s="52" t="s">
        <v>112</v>
      </c>
      <c r="D215" t="s">
        <v>113</v>
      </c>
      <c r="E215" s="74">
        <v>2022</v>
      </c>
      <c r="F215" t="s">
        <v>114</v>
      </c>
      <c r="G215" t="s">
        <v>1071</v>
      </c>
      <c r="H215" t="s">
        <v>1766</v>
      </c>
      <c r="I215" t="s">
        <v>1777</v>
      </c>
      <c r="K215" t="s">
        <v>32</v>
      </c>
      <c r="R215" t="s">
        <v>34</v>
      </c>
      <c r="S215" t="s">
        <v>34</v>
      </c>
      <c r="T215" t="s">
        <v>34</v>
      </c>
      <c r="U215" t="s">
        <v>34</v>
      </c>
      <c r="V215" t="s">
        <v>34</v>
      </c>
      <c r="W215" t="s">
        <v>34</v>
      </c>
      <c r="X215" t="s">
        <v>34</v>
      </c>
      <c r="Y215" t="s">
        <v>34</v>
      </c>
      <c r="Z215" t="s">
        <v>34</v>
      </c>
      <c r="AA215" t="s">
        <v>34</v>
      </c>
      <c r="AB215" t="s">
        <v>34</v>
      </c>
      <c r="AC215" t="s">
        <v>34</v>
      </c>
      <c r="AD215" t="s">
        <v>34</v>
      </c>
      <c r="AE215" t="s">
        <v>34</v>
      </c>
      <c r="AF215" t="s">
        <v>34</v>
      </c>
      <c r="AG215" t="s">
        <v>34</v>
      </c>
      <c r="AH215" t="s">
        <v>34</v>
      </c>
      <c r="AI215" t="s">
        <v>34</v>
      </c>
      <c r="AJ215" t="s">
        <v>34</v>
      </c>
      <c r="AK215" t="s">
        <v>34</v>
      </c>
      <c r="AL215" t="s">
        <v>22</v>
      </c>
      <c r="AM215" t="s">
        <v>34</v>
      </c>
      <c r="AN215" t="s">
        <v>34</v>
      </c>
      <c r="AO215" t="s">
        <v>34</v>
      </c>
      <c r="AP215" t="s">
        <v>1780</v>
      </c>
      <c r="AQ215" t="s">
        <v>1769</v>
      </c>
      <c r="AR215" t="s">
        <v>1158</v>
      </c>
      <c r="AS215" t="s">
        <v>34</v>
      </c>
      <c r="AT215" t="s">
        <v>1152</v>
      </c>
      <c r="AU215">
        <v>455000</v>
      </c>
      <c r="AV215">
        <v>480000</v>
      </c>
      <c r="AW215" t="s">
        <v>1770</v>
      </c>
      <c r="AX215" t="s">
        <v>34</v>
      </c>
      <c r="AY215" t="s">
        <v>1319</v>
      </c>
      <c r="AZ215" t="s">
        <v>34</v>
      </c>
      <c r="BA215" t="s">
        <v>1344</v>
      </c>
      <c r="BB215" t="s">
        <v>34</v>
      </c>
      <c r="BC215" t="s">
        <v>34</v>
      </c>
      <c r="BD215" t="s">
        <v>22</v>
      </c>
      <c r="BE215" t="s">
        <v>34</v>
      </c>
      <c r="BF215" t="s">
        <v>34</v>
      </c>
      <c r="BG215" t="s">
        <v>34</v>
      </c>
      <c r="BH215" t="s">
        <v>1772</v>
      </c>
      <c r="BI215" t="s">
        <v>1769</v>
      </c>
      <c r="BJ215" t="s">
        <v>1158</v>
      </c>
      <c r="BK215" t="s">
        <v>34</v>
      </c>
      <c r="BL215" t="s">
        <v>1152</v>
      </c>
      <c r="BM215">
        <v>40000</v>
      </c>
      <c r="BN215">
        <v>40000</v>
      </c>
      <c r="BO215" t="s">
        <v>1770</v>
      </c>
      <c r="BP215" t="s">
        <v>34</v>
      </c>
      <c r="BQ215" t="s">
        <v>1319</v>
      </c>
      <c r="BR215" t="s">
        <v>34</v>
      </c>
      <c r="BS215" t="s">
        <v>1087</v>
      </c>
      <c r="BT215" t="s">
        <v>34</v>
      </c>
      <c r="BU215" t="s">
        <v>34</v>
      </c>
      <c r="BV215" t="s">
        <v>34</v>
      </c>
      <c r="BW215" t="s">
        <v>34</v>
      </c>
      <c r="BX215" t="s">
        <v>34</v>
      </c>
      <c r="BY215" t="s">
        <v>34</v>
      </c>
      <c r="BZ215" t="s">
        <v>34</v>
      </c>
      <c r="CA215" t="s">
        <v>34</v>
      </c>
      <c r="CB215" t="s">
        <v>34</v>
      </c>
      <c r="CC215" t="s">
        <v>34</v>
      </c>
      <c r="CD215" t="s">
        <v>34</v>
      </c>
      <c r="CE215" t="s">
        <v>34</v>
      </c>
      <c r="CF215" t="s">
        <v>34</v>
      </c>
      <c r="CG215" t="s">
        <v>34</v>
      </c>
      <c r="CH215" t="s">
        <v>34</v>
      </c>
      <c r="CI215" t="s">
        <v>34</v>
      </c>
      <c r="CJ215" t="s">
        <v>34</v>
      </c>
      <c r="CK215" t="s">
        <v>34</v>
      </c>
      <c r="CL215" t="s">
        <v>34</v>
      </c>
      <c r="CM215" t="s">
        <v>34</v>
      </c>
      <c r="CN215" t="s">
        <v>34</v>
      </c>
      <c r="CO215" t="s">
        <v>34</v>
      </c>
      <c r="CP215" t="s">
        <v>34</v>
      </c>
      <c r="CQ215" t="s">
        <v>34</v>
      </c>
      <c r="CR215" t="s">
        <v>34</v>
      </c>
      <c r="CS215" t="s">
        <v>34</v>
      </c>
      <c r="CT215" t="s">
        <v>34</v>
      </c>
      <c r="CU215" t="s">
        <v>34</v>
      </c>
      <c r="CV215" t="s">
        <v>34</v>
      </c>
      <c r="CW215" t="s">
        <v>34</v>
      </c>
      <c r="CX215" t="s">
        <v>34</v>
      </c>
      <c r="CY215" t="s">
        <v>34</v>
      </c>
      <c r="CZ215" t="s">
        <v>34</v>
      </c>
      <c r="DA215" t="s">
        <v>34</v>
      </c>
      <c r="DB215" t="s">
        <v>34</v>
      </c>
      <c r="DC215" t="s">
        <v>34</v>
      </c>
      <c r="DD215" t="s">
        <v>34</v>
      </c>
      <c r="DE215" t="s">
        <v>34</v>
      </c>
      <c r="DF215" t="s">
        <v>34</v>
      </c>
      <c r="DG215" t="s">
        <v>34</v>
      </c>
      <c r="DH215" t="s">
        <v>34</v>
      </c>
      <c r="DI215" t="s">
        <v>34</v>
      </c>
      <c r="DJ215" t="s">
        <v>34</v>
      </c>
      <c r="DK215" t="s">
        <v>34</v>
      </c>
      <c r="DL215" t="s">
        <v>34</v>
      </c>
      <c r="DM215" t="s">
        <v>34</v>
      </c>
      <c r="DN215" t="s">
        <v>34</v>
      </c>
      <c r="DO215" t="s">
        <v>34</v>
      </c>
      <c r="DP215" t="s">
        <v>34</v>
      </c>
      <c r="DQ215" t="s">
        <v>34</v>
      </c>
      <c r="DR215" t="s">
        <v>34</v>
      </c>
      <c r="DS215" t="s">
        <v>34</v>
      </c>
      <c r="DT215" t="s">
        <v>34</v>
      </c>
      <c r="DU215" t="s">
        <v>34</v>
      </c>
      <c r="DV215" t="s">
        <v>34</v>
      </c>
      <c r="DW215" t="s">
        <v>34</v>
      </c>
    </row>
    <row r="216" spans="1:127" x14ac:dyDescent="0.25">
      <c r="A216">
        <v>19</v>
      </c>
      <c r="B216">
        <v>215</v>
      </c>
      <c r="C216" s="52" t="s">
        <v>112</v>
      </c>
      <c r="D216" t="s">
        <v>113</v>
      </c>
      <c r="E216" s="74">
        <v>2022</v>
      </c>
      <c r="F216" t="s">
        <v>114</v>
      </c>
      <c r="G216" t="s">
        <v>1071</v>
      </c>
      <c r="H216" t="s">
        <v>1766</v>
      </c>
      <c r="I216" t="s">
        <v>1781</v>
      </c>
      <c r="K216" t="s">
        <v>32</v>
      </c>
      <c r="R216" t="s">
        <v>34</v>
      </c>
      <c r="S216" t="s">
        <v>34</v>
      </c>
      <c r="T216" t="s">
        <v>34</v>
      </c>
      <c r="U216" t="s">
        <v>34</v>
      </c>
      <c r="V216" t="s">
        <v>34</v>
      </c>
      <c r="W216" t="s">
        <v>34</v>
      </c>
      <c r="X216" t="s">
        <v>34</v>
      </c>
      <c r="Y216" t="s">
        <v>34</v>
      </c>
      <c r="Z216" t="s">
        <v>34</v>
      </c>
      <c r="AA216" t="s">
        <v>34</v>
      </c>
      <c r="AB216" t="s">
        <v>34</v>
      </c>
      <c r="AC216" t="s">
        <v>34</v>
      </c>
      <c r="AD216" t="s">
        <v>34</v>
      </c>
      <c r="AE216" t="s">
        <v>34</v>
      </c>
      <c r="AF216" t="s">
        <v>34</v>
      </c>
      <c r="AG216" t="s">
        <v>34</v>
      </c>
      <c r="AH216" t="s">
        <v>34</v>
      </c>
      <c r="AI216" t="s">
        <v>34</v>
      </c>
      <c r="AJ216" t="s">
        <v>34</v>
      </c>
      <c r="AK216" t="s">
        <v>34</v>
      </c>
      <c r="AL216" t="s">
        <v>22</v>
      </c>
      <c r="AM216" t="s">
        <v>34</v>
      </c>
      <c r="AN216" t="s">
        <v>34</v>
      </c>
      <c r="AO216" t="s">
        <v>34</v>
      </c>
      <c r="AP216" t="s">
        <v>1782</v>
      </c>
      <c r="AQ216" t="s">
        <v>1769</v>
      </c>
      <c r="AR216" t="s">
        <v>34</v>
      </c>
      <c r="AS216" t="s">
        <v>34</v>
      </c>
      <c r="AT216" t="s">
        <v>1152</v>
      </c>
      <c r="AU216">
        <v>485</v>
      </c>
      <c r="AV216">
        <v>1200</v>
      </c>
      <c r="AW216" t="s">
        <v>1783</v>
      </c>
      <c r="AX216" t="s">
        <v>34</v>
      </c>
      <c r="AY216" t="s">
        <v>1771</v>
      </c>
      <c r="AZ216" t="s">
        <v>34</v>
      </c>
      <c r="BA216" t="s">
        <v>1344</v>
      </c>
      <c r="BB216" t="s">
        <v>1784</v>
      </c>
      <c r="BC216" t="s">
        <v>34</v>
      </c>
      <c r="BD216" t="s">
        <v>22</v>
      </c>
      <c r="BE216" t="s">
        <v>34</v>
      </c>
      <c r="BF216" t="s">
        <v>34</v>
      </c>
      <c r="BG216" t="s">
        <v>34</v>
      </c>
      <c r="BH216" t="s">
        <v>1785</v>
      </c>
      <c r="BI216" t="s">
        <v>1769</v>
      </c>
      <c r="BJ216" t="s">
        <v>34</v>
      </c>
      <c r="BK216" t="s">
        <v>34</v>
      </c>
      <c r="BL216" t="s">
        <v>1152</v>
      </c>
      <c r="BM216">
        <v>533</v>
      </c>
      <c r="BN216">
        <v>533</v>
      </c>
      <c r="BO216" t="s">
        <v>1783</v>
      </c>
      <c r="BP216" t="s">
        <v>34</v>
      </c>
      <c r="BQ216" t="s">
        <v>1771</v>
      </c>
      <c r="BR216" t="s">
        <v>34</v>
      </c>
      <c r="BS216" t="s">
        <v>1087</v>
      </c>
      <c r="BT216" t="s">
        <v>34</v>
      </c>
      <c r="BU216" t="s">
        <v>34</v>
      </c>
      <c r="BV216" t="s">
        <v>34</v>
      </c>
      <c r="BW216" t="s">
        <v>34</v>
      </c>
      <c r="BX216" t="s">
        <v>34</v>
      </c>
      <c r="BY216" t="s">
        <v>34</v>
      </c>
      <c r="BZ216" t="s">
        <v>34</v>
      </c>
      <c r="CA216" t="s">
        <v>34</v>
      </c>
      <c r="CB216" t="s">
        <v>34</v>
      </c>
      <c r="CC216" t="s">
        <v>34</v>
      </c>
      <c r="CD216" t="s">
        <v>34</v>
      </c>
      <c r="CE216" t="s">
        <v>34</v>
      </c>
      <c r="CF216" t="s">
        <v>34</v>
      </c>
      <c r="CG216" t="s">
        <v>34</v>
      </c>
      <c r="CH216" t="s">
        <v>34</v>
      </c>
      <c r="CI216" t="s">
        <v>34</v>
      </c>
      <c r="CJ216" t="s">
        <v>34</v>
      </c>
      <c r="CK216" t="s">
        <v>34</v>
      </c>
      <c r="CL216" t="s">
        <v>34</v>
      </c>
      <c r="CM216" t="s">
        <v>34</v>
      </c>
      <c r="CN216" t="s">
        <v>34</v>
      </c>
      <c r="CO216" t="s">
        <v>34</v>
      </c>
      <c r="CP216" t="s">
        <v>34</v>
      </c>
      <c r="CQ216" t="s">
        <v>34</v>
      </c>
      <c r="CR216" t="s">
        <v>34</v>
      </c>
      <c r="CS216" t="s">
        <v>34</v>
      </c>
      <c r="CT216" t="s">
        <v>34</v>
      </c>
      <c r="CU216" t="s">
        <v>34</v>
      </c>
      <c r="CV216" t="s">
        <v>34</v>
      </c>
      <c r="CW216" t="s">
        <v>34</v>
      </c>
      <c r="CX216" t="s">
        <v>34</v>
      </c>
      <c r="CY216" t="s">
        <v>34</v>
      </c>
      <c r="CZ216" t="s">
        <v>34</v>
      </c>
      <c r="DA216" t="s">
        <v>34</v>
      </c>
      <c r="DB216" t="s">
        <v>34</v>
      </c>
      <c r="DC216" t="s">
        <v>34</v>
      </c>
      <c r="DD216" t="s">
        <v>34</v>
      </c>
      <c r="DE216" t="s">
        <v>34</v>
      </c>
      <c r="DF216" t="s">
        <v>34</v>
      </c>
      <c r="DG216" t="s">
        <v>34</v>
      </c>
      <c r="DH216" t="s">
        <v>34</v>
      </c>
      <c r="DI216" t="s">
        <v>34</v>
      </c>
      <c r="DJ216" t="s">
        <v>34</v>
      </c>
      <c r="DK216" t="s">
        <v>34</v>
      </c>
      <c r="DL216" t="s">
        <v>34</v>
      </c>
      <c r="DM216" t="s">
        <v>34</v>
      </c>
      <c r="DN216" t="s">
        <v>34</v>
      </c>
      <c r="DO216" t="s">
        <v>34</v>
      </c>
      <c r="DP216" t="s">
        <v>34</v>
      </c>
      <c r="DQ216" t="s">
        <v>34</v>
      </c>
      <c r="DR216" t="s">
        <v>34</v>
      </c>
      <c r="DS216" t="s">
        <v>34</v>
      </c>
      <c r="DT216" t="s">
        <v>34</v>
      </c>
      <c r="DU216" t="s">
        <v>34</v>
      </c>
      <c r="DV216" t="s">
        <v>34</v>
      </c>
      <c r="DW216" t="s">
        <v>34</v>
      </c>
    </row>
    <row r="217" spans="1:127" x14ac:dyDescent="0.25">
      <c r="A217">
        <v>19</v>
      </c>
      <c r="B217">
        <v>216</v>
      </c>
      <c r="C217" s="52" t="s">
        <v>112</v>
      </c>
      <c r="D217" t="s">
        <v>113</v>
      </c>
      <c r="E217" s="74">
        <v>2022</v>
      </c>
      <c r="F217" t="s">
        <v>114</v>
      </c>
      <c r="G217" t="s">
        <v>1071</v>
      </c>
      <c r="H217" t="s">
        <v>1766</v>
      </c>
      <c r="I217" t="s">
        <v>1786</v>
      </c>
      <c r="K217" t="s">
        <v>32</v>
      </c>
      <c r="R217" t="s">
        <v>34</v>
      </c>
      <c r="S217" t="s">
        <v>34</v>
      </c>
      <c r="T217" t="s">
        <v>34</v>
      </c>
      <c r="U217" t="s">
        <v>34</v>
      </c>
      <c r="V217" t="s">
        <v>34</v>
      </c>
      <c r="W217" t="s">
        <v>34</v>
      </c>
      <c r="X217" t="s">
        <v>34</v>
      </c>
      <c r="Y217" t="s">
        <v>34</v>
      </c>
      <c r="Z217" t="s">
        <v>34</v>
      </c>
      <c r="AA217" t="s">
        <v>34</v>
      </c>
      <c r="AB217" t="s">
        <v>34</v>
      </c>
      <c r="AC217" t="s">
        <v>34</v>
      </c>
      <c r="AD217" t="s">
        <v>34</v>
      </c>
      <c r="AE217" t="s">
        <v>34</v>
      </c>
      <c r="AF217" t="s">
        <v>34</v>
      </c>
      <c r="AG217" t="s">
        <v>34</v>
      </c>
      <c r="AH217" t="s">
        <v>34</v>
      </c>
      <c r="AI217" t="s">
        <v>34</v>
      </c>
      <c r="AJ217" t="s">
        <v>34</v>
      </c>
      <c r="AK217" t="s">
        <v>34</v>
      </c>
      <c r="AL217" t="s">
        <v>22</v>
      </c>
      <c r="AM217" t="s">
        <v>34</v>
      </c>
      <c r="AN217" t="s">
        <v>34</v>
      </c>
      <c r="AO217" t="s">
        <v>34</v>
      </c>
      <c r="AP217" t="s">
        <v>1782</v>
      </c>
      <c r="AQ217" t="s">
        <v>1769</v>
      </c>
      <c r="AR217" t="s">
        <v>34</v>
      </c>
      <c r="AS217" t="s">
        <v>34</v>
      </c>
      <c r="AT217" t="s">
        <v>1152</v>
      </c>
      <c r="AU217">
        <v>1000</v>
      </c>
      <c r="AV217">
        <v>4000</v>
      </c>
      <c r="AW217" t="s">
        <v>1787</v>
      </c>
      <c r="AX217" t="s">
        <v>34</v>
      </c>
      <c r="AY217" t="s">
        <v>1771</v>
      </c>
      <c r="AZ217" t="s">
        <v>34</v>
      </c>
      <c r="BA217" t="s">
        <v>1344</v>
      </c>
      <c r="BB217" t="s">
        <v>1788</v>
      </c>
      <c r="BC217" t="s">
        <v>34</v>
      </c>
      <c r="BD217" t="s">
        <v>22</v>
      </c>
      <c r="BE217" t="s">
        <v>34</v>
      </c>
      <c r="BF217" t="s">
        <v>34</v>
      </c>
      <c r="BG217" t="s">
        <v>34</v>
      </c>
      <c r="BH217" t="s">
        <v>1785</v>
      </c>
      <c r="BI217" t="s">
        <v>1769</v>
      </c>
      <c r="BJ217" t="s">
        <v>34</v>
      </c>
      <c r="BK217" t="s">
        <v>34</v>
      </c>
      <c r="BL217" t="s">
        <v>1152</v>
      </c>
      <c r="BM217">
        <v>1800</v>
      </c>
      <c r="BN217">
        <v>9700</v>
      </c>
      <c r="BO217" t="s">
        <v>1789</v>
      </c>
      <c r="BP217" t="s">
        <v>34</v>
      </c>
      <c r="BQ217" t="s">
        <v>1771</v>
      </c>
      <c r="BR217" t="s">
        <v>34</v>
      </c>
      <c r="BS217" t="s">
        <v>1087</v>
      </c>
      <c r="BT217" t="s">
        <v>34</v>
      </c>
      <c r="BU217" t="s">
        <v>34</v>
      </c>
      <c r="BV217" t="s">
        <v>34</v>
      </c>
      <c r="BW217" t="s">
        <v>34</v>
      </c>
      <c r="BX217" t="s">
        <v>34</v>
      </c>
      <c r="BY217" t="s">
        <v>34</v>
      </c>
      <c r="BZ217" t="s">
        <v>34</v>
      </c>
      <c r="CA217" t="s">
        <v>34</v>
      </c>
      <c r="CB217" t="s">
        <v>34</v>
      </c>
      <c r="CC217" t="s">
        <v>34</v>
      </c>
      <c r="CD217" t="s">
        <v>34</v>
      </c>
      <c r="CE217" t="s">
        <v>34</v>
      </c>
      <c r="CF217" t="s">
        <v>34</v>
      </c>
      <c r="CG217" t="s">
        <v>34</v>
      </c>
      <c r="CH217" t="s">
        <v>34</v>
      </c>
      <c r="CI217" t="s">
        <v>34</v>
      </c>
      <c r="CJ217" t="s">
        <v>34</v>
      </c>
      <c r="CK217" t="s">
        <v>34</v>
      </c>
      <c r="CL217" t="s">
        <v>34</v>
      </c>
      <c r="CM217" t="s">
        <v>34</v>
      </c>
      <c r="CN217" t="s">
        <v>34</v>
      </c>
      <c r="CO217" t="s">
        <v>34</v>
      </c>
      <c r="CP217" t="s">
        <v>34</v>
      </c>
      <c r="CQ217" t="s">
        <v>34</v>
      </c>
      <c r="CR217" t="s">
        <v>34</v>
      </c>
      <c r="CS217" t="s">
        <v>34</v>
      </c>
      <c r="CT217" t="s">
        <v>34</v>
      </c>
      <c r="CU217" t="s">
        <v>34</v>
      </c>
      <c r="CV217" t="s">
        <v>34</v>
      </c>
      <c r="CW217" t="s">
        <v>34</v>
      </c>
      <c r="CX217" t="s">
        <v>34</v>
      </c>
      <c r="CY217" t="s">
        <v>34</v>
      </c>
      <c r="CZ217" t="s">
        <v>34</v>
      </c>
      <c r="DA217" t="s">
        <v>34</v>
      </c>
      <c r="DB217" t="s">
        <v>34</v>
      </c>
      <c r="DC217" t="s">
        <v>34</v>
      </c>
      <c r="DD217" t="s">
        <v>34</v>
      </c>
      <c r="DE217" t="s">
        <v>34</v>
      </c>
      <c r="DF217" t="s">
        <v>34</v>
      </c>
      <c r="DG217" t="s">
        <v>34</v>
      </c>
      <c r="DH217" t="s">
        <v>34</v>
      </c>
      <c r="DI217" t="s">
        <v>34</v>
      </c>
      <c r="DJ217" t="s">
        <v>34</v>
      </c>
      <c r="DK217" t="s">
        <v>34</v>
      </c>
      <c r="DL217" t="s">
        <v>34</v>
      </c>
      <c r="DM217" t="s">
        <v>34</v>
      </c>
      <c r="DN217" t="s">
        <v>34</v>
      </c>
      <c r="DO217" t="s">
        <v>34</v>
      </c>
      <c r="DP217" t="s">
        <v>34</v>
      </c>
      <c r="DQ217" t="s">
        <v>34</v>
      </c>
      <c r="DR217" t="s">
        <v>34</v>
      </c>
      <c r="DS217" t="s">
        <v>34</v>
      </c>
      <c r="DT217" t="s">
        <v>34</v>
      </c>
      <c r="DU217" t="s">
        <v>34</v>
      </c>
      <c r="DV217" t="s">
        <v>34</v>
      </c>
      <c r="DW217" t="s">
        <v>34</v>
      </c>
    </row>
    <row r="218" spans="1:127" x14ac:dyDescent="0.25">
      <c r="A218">
        <v>19</v>
      </c>
      <c r="B218">
        <v>217</v>
      </c>
      <c r="C218" s="52" t="s">
        <v>112</v>
      </c>
      <c r="D218" t="s">
        <v>113</v>
      </c>
      <c r="E218" s="74">
        <v>2022</v>
      </c>
      <c r="F218" t="s">
        <v>114</v>
      </c>
      <c r="G218" t="s">
        <v>1071</v>
      </c>
      <c r="H218" t="s">
        <v>1766</v>
      </c>
      <c r="I218" t="s">
        <v>1790</v>
      </c>
      <c r="K218" t="s">
        <v>32</v>
      </c>
      <c r="R218" t="s">
        <v>34</v>
      </c>
      <c r="S218" t="s">
        <v>34</v>
      </c>
      <c r="T218" t="s">
        <v>34</v>
      </c>
      <c r="U218" t="s">
        <v>34</v>
      </c>
      <c r="V218" t="s">
        <v>34</v>
      </c>
      <c r="W218" t="s">
        <v>34</v>
      </c>
      <c r="X218" t="s">
        <v>34</v>
      </c>
      <c r="Y218" t="s">
        <v>34</v>
      </c>
      <c r="Z218" t="s">
        <v>34</v>
      </c>
      <c r="AA218" t="s">
        <v>34</v>
      </c>
      <c r="AB218" t="s">
        <v>34</v>
      </c>
      <c r="AC218" t="s">
        <v>34</v>
      </c>
      <c r="AD218" t="s">
        <v>34</v>
      </c>
      <c r="AE218" t="s">
        <v>34</v>
      </c>
      <c r="AF218" t="s">
        <v>34</v>
      </c>
      <c r="AG218" t="s">
        <v>34</v>
      </c>
      <c r="AH218" t="s">
        <v>34</v>
      </c>
      <c r="AI218" t="s">
        <v>34</v>
      </c>
      <c r="AJ218" t="s">
        <v>34</v>
      </c>
      <c r="AK218" t="s">
        <v>34</v>
      </c>
      <c r="AL218" t="s">
        <v>22</v>
      </c>
      <c r="AM218" t="s">
        <v>34</v>
      </c>
      <c r="AN218" t="s">
        <v>34</v>
      </c>
      <c r="AO218" t="s">
        <v>34</v>
      </c>
      <c r="AP218" t="s">
        <v>1782</v>
      </c>
      <c r="AQ218" t="s">
        <v>1769</v>
      </c>
      <c r="AR218" t="s">
        <v>34</v>
      </c>
      <c r="AS218" t="s">
        <v>34</v>
      </c>
      <c r="AT218" t="s">
        <v>1152</v>
      </c>
      <c r="AU218">
        <v>4000</v>
      </c>
      <c r="AV218">
        <v>4000</v>
      </c>
      <c r="AW218" t="s">
        <v>1791</v>
      </c>
      <c r="AX218" t="s">
        <v>34</v>
      </c>
      <c r="AY218" t="s">
        <v>1771</v>
      </c>
      <c r="AZ218" t="s">
        <v>34</v>
      </c>
      <c r="BA218" t="s">
        <v>1344</v>
      </c>
      <c r="BB218" t="s">
        <v>1792</v>
      </c>
      <c r="BC218" t="s">
        <v>34</v>
      </c>
      <c r="BD218" t="s">
        <v>22</v>
      </c>
      <c r="BE218" t="s">
        <v>34</v>
      </c>
      <c r="BF218" t="s">
        <v>34</v>
      </c>
      <c r="BG218" t="s">
        <v>34</v>
      </c>
      <c r="BH218" t="s">
        <v>1785</v>
      </c>
      <c r="BI218" t="s">
        <v>1769</v>
      </c>
      <c r="BJ218" t="s">
        <v>34</v>
      </c>
      <c r="BK218" t="s">
        <v>34</v>
      </c>
      <c r="BL218" t="s">
        <v>1152</v>
      </c>
      <c r="BM218">
        <v>1200</v>
      </c>
      <c r="BN218">
        <v>1200</v>
      </c>
      <c r="BO218" t="s">
        <v>1793</v>
      </c>
      <c r="BP218" t="s">
        <v>34</v>
      </c>
      <c r="BQ218" t="s">
        <v>1771</v>
      </c>
      <c r="BR218" t="s">
        <v>34</v>
      </c>
      <c r="BS218" t="s">
        <v>1087</v>
      </c>
      <c r="BT218" t="s">
        <v>34</v>
      </c>
      <c r="BU218" t="s">
        <v>34</v>
      </c>
      <c r="BV218" t="s">
        <v>34</v>
      </c>
      <c r="BW218" t="s">
        <v>34</v>
      </c>
      <c r="BX218" t="s">
        <v>34</v>
      </c>
      <c r="BY218" t="s">
        <v>34</v>
      </c>
      <c r="BZ218" t="s">
        <v>34</v>
      </c>
      <c r="CA218" t="s">
        <v>34</v>
      </c>
      <c r="CB218" t="s">
        <v>34</v>
      </c>
      <c r="CC218" t="s">
        <v>34</v>
      </c>
      <c r="CD218" t="s">
        <v>34</v>
      </c>
      <c r="CE218" t="s">
        <v>34</v>
      </c>
      <c r="CF218" t="s">
        <v>34</v>
      </c>
      <c r="CG218" t="s">
        <v>34</v>
      </c>
      <c r="CH218" t="s">
        <v>34</v>
      </c>
      <c r="CI218" t="s">
        <v>34</v>
      </c>
      <c r="CJ218" t="s">
        <v>34</v>
      </c>
      <c r="CK218" t="s">
        <v>34</v>
      </c>
      <c r="CL218" t="s">
        <v>34</v>
      </c>
      <c r="CM218" t="s">
        <v>34</v>
      </c>
      <c r="CN218" t="s">
        <v>34</v>
      </c>
      <c r="CO218" t="s">
        <v>34</v>
      </c>
      <c r="CP218" t="s">
        <v>34</v>
      </c>
      <c r="CQ218" t="s">
        <v>34</v>
      </c>
      <c r="CR218" t="s">
        <v>34</v>
      </c>
      <c r="CS218" t="s">
        <v>34</v>
      </c>
      <c r="CT218" t="s">
        <v>34</v>
      </c>
      <c r="CU218" t="s">
        <v>34</v>
      </c>
      <c r="CV218" t="s">
        <v>34</v>
      </c>
      <c r="CW218" t="s">
        <v>34</v>
      </c>
      <c r="CX218" t="s">
        <v>34</v>
      </c>
      <c r="CY218" t="s">
        <v>34</v>
      </c>
      <c r="CZ218" t="s">
        <v>34</v>
      </c>
      <c r="DA218" t="s">
        <v>34</v>
      </c>
      <c r="DB218" t="s">
        <v>34</v>
      </c>
      <c r="DC218" t="s">
        <v>34</v>
      </c>
      <c r="DD218" t="s">
        <v>34</v>
      </c>
      <c r="DE218" t="s">
        <v>34</v>
      </c>
      <c r="DF218" t="s">
        <v>34</v>
      </c>
      <c r="DG218" t="s">
        <v>34</v>
      </c>
      <c r="DH218" t="s">
        <v>34</v>
      </c>
      <c r="DI218" t="s">
        <v>34</v>
      </c>
      <c r="DJ218" t="s">
        <v>34</v>
      </c>
      <c r="DK218" t="s">
        <v>34</v>
      </c>
      <c r="DL218" t="s">
        <v>34</v>
      </c>
      <c r="DM218" t="s">
        <v>34</v>
      </c>
      <c r="DN218" t="s">
        <v>34</v>
      </c>
      <c r="DO218" t="s">
        <v>34</v>
      </c>
      <c r="DP218" t="s">
        <v>34</v>
      </c>
      <c r="DQ218" t="s">
        <v>34</v>
      </c>
      <c r="DR218" t="s">
        <v>34</v>
      </c>
      <c r="DS218" t="s">
        <v>34</v>
      </c>
      <c r="DT218" t="s">
        <v>34</v>
      </c>
      <c r="DU218" t="s">
        <v>34</v>
      </c>
      <c r="DV218" t="s">
        <v>34</v>
      </c>
      <c r="DW218" t="s">
        <v>34</v>
      </c>
    </row>
    <row r="219" spans="1:127" x14ac:dyDescent="0.25">
      <c r="A219">
        <v>19</v>
      </c>
      <c r="B219">
        <v>218</v>
      </c>
      <c r="C219" s="52" t="s">
        <v>112</v>
      </c>
      <c r="D219" t="s">
        <v>113</v>
      </c>
      <c r="E219" s="74">
        <v>2022</v>
      </c>
      <c r="F219" t="s">
        <v>114</v>
      </c>
      <c r="G219" t="s">
        <v>1071</v>
      </c>
      <c r="H219" t="s">
        <v>1766</v>
      </c>
      <c r="I219" t="s">
        <v>1794</v>
      </c>
      <c r="K219" t="s">
        <v>32</v>
      </c>
      <c r="R219" t="s">
        <v>34</v>
      </c>
      <c r="S219" t="s">
        <v>34</v>
      </c>
      <c r="T219" t="s">
        <v>34</v>
      </c>
      <c r="U219" t="s">
        <v>34</v>
      </c>
      <c r="V219" t="s">
        <v>34</v>
      </c>
      <c r="W219" t="s">
        <v>34</v>
      </c>
      <c r="X219" t="s">
        <v>34</v>
      </c>
      <c r="Y219" t="s">
        <v>34</v>
      </c>
      <c r="Z219" t="s">
        <v>34</v>
      </c>
      <c r="AA219" t="s">
        <v>34</v>
      </c>
      <c r="AB219" t="s">
        <v>34</v>
      </c>
      <c r="AC219" t="s">
        <v>34</v>
      </c>
      <c r="AD219" t="s">
        <v>34</v>
      </c>
      <c r="AE219" t="s">
        <v>34</v>
      </c>
      <c r="AF219" t="s">
        <v>34</v>
      </c>
      <c r="AG219" t="s">
        <v>34</v>
      </c>
      <c r="AH219" t="s">
        <v>34</v>
      </c>
      <c r="AI219" t="s">
        <v>34</v>
      </c>
      <c r="AJ219" t="s">
        <v>34</v>
      </c>
      <c r="AK219" t="s">
        <v>34</v>
      </c>
      <c r="AL219" t="s">
        <v>22</v>
      </c>
      <c r="AM219" t="s">
        <v>34</v>
      </c>
      <c r="AN219" t="s">
        <v>34</v>
      </c>
      <c r="AO219" t="s">
        <v>34</v>
      </c>
      <c r="AP219" t="s">
        <v>1782</v>
      </c>
      <c r="AQ219" t="s">
        <v>1769</v>
      </c>
      <c r="AR219" t="s">
        <v>34</v>
      </c>
      <c r="AS219" t="s">
        <v>34</v>
      </c>
      <c r="AT219" t="s">
        <v>1152</v>
      </c>
      <c r="AU219">
        <f>379*(1-0.2)</f>
        <v>303.2</v>
      </c>
      <c r="AV219">
        <f>11016*(1-0.2)</f>
        <v>8812.8000000000011</v>
      </c>
      <c r="AW219" t="s">
        <v>1795</v>
      </c>
      <c r="AX219" t="s">
        <v>34</v>
      </c>
      <c r="AY219" t="s">
        <v>1771</v>
      </c>
      <c r="AZ219" t="s">
        <v>34</v>
      </c>
      <c r="BA219" t="s">
        <v>1344</v>
      </c>
      <c r="BB219" t="s">
        <v>1796</v>
      </c>
      <c r="BC219" t="s">
        <v>34</v>
      </c>
      <c r="BD219" t="s">
        <v>22</v>
      </c>
      <c r="BE219" t="s">
        <v>34</v>
      </c>
      <c r="BF219" t="s">
        <v>34</v>
      </c>
      <c r="BG219" t="s">
        <v>34</v>
      </c>
      <c r="BH219" t="s">
        <v>1785</v>
      </c>
      <c r="BI219" t="s">
        <v>1769</v>
      </c>
      <c r="BJ219" t="s">
        <v>34</v>
      </c>
      <c r="BK219" t="s">
        <v>34</v>
      </c>
      <c r="BL219" t="s">
        <v>1152</v>
      </c>
      <c r="BM219" s="86">
        <f>0.06*AU219</f>
        <v>18.192</v>
      </c>
      <c r="BN219" s="86">
        <f>0.01*AV219</f>
        <v>88.128000000000014</v>
      </c>
      <c r="BO219" t="s">
        <v>1797</v>
      </c>
      <c r="BP219" t="s">
        <v>34</v>
      </c>
      <c r="BQ219" t="s">
        <v>1771</v>
      </c>
      <c r="BR219" t="s">
        <v>34</v>
      </c>
      <c r="BS219" t="s">
        <v>1087</v>
      </c>
      <c r="BT219" t="s">
        <v>34</v>
      </c>
      <c r="BU219" t="s">
        <v>34</v>
      </c>
      <c r="BV219" t="s">
        <v>34</v>
      </c>
      <c r="BW219" t="s">
        <v>34</v>
      </c>
      <c r="BX219" t="s">
        <v>34</v>
      </c>
      <c r="BY219" t="s">
        <v>34</v>
      </c>
      <c r="BZ219" t="s">
        <v>34</v>
      </c>
      <c r="CA219" t="s">
        <v>34</v>
      </c>
      <c r="CB219" t="s">
        <v>34</v>
      </c>
      <c r="CC219" t="s">
        <v>34</v>
      </c>
      <c r="CD219" t="s">
        <v>34</v>
      </c>
      <c r="CE219" t="s">
        <v>34</v>
      </c>
      <c r="CF219" t="s">
        <v>34</v>
      </c>
      <c r="CG219" t="s">
        <v>34</v>
      </c>
      <c r="CH219" t="s">
        <v>34</v>
      </c>
      <c r="CI219" t="s">
        <v>34</v>
      </c>
      <c r="CJ219" t="s">
        <v>34</v>
      </c>
      <c r="CK219" t="s">
        <v>34</v>
      </c>
      <c r="CL219" t="s">
        <v>34</v>
      </c>
      <c r="CM219" t="s">
        <v>34</v>
      </c>
      <c r="CN219" t="s">
        <v>34</v>
      </c>
      <c r="CO219" t="s">
        <v>34</v>
      </c>
      <c r="CP219" t="s">
        <v>34</v>
      </c>
      <c r="CQ219" t="s">
        <v>34</v>
      </c>
      <c r="CR219" t="s">
        <v>34</v>
      </c>
      <c r="CS219" t="s">
        <v>34</v>
      </c>
      <c r="CT219" t="s">
        <v>34</v>
      </c>
      <c r="CU219" t="s">
        <v>34</v>
      </c>
      <c r="CV219" t="s">
        <v>34</v>
      </c>
      <c r="CW219" t="s">
        <v>34</v>
      </c>
      <c r="CX219" t="s">
        <v>34</v>
      </c>
      <c r="CY219" t="s">
        <v>34</v>
      </c>
      <c r="CZ219" t="s">
        <v>34</v>
      </c>
      <c r="DA219" t="s">
        <v>34</v>
      </c>
      <c r="DB219" t="s">
        <v>34</v>
      </c>
      <c r="DC219" t="s">
        <v>34</v>
      </c>
      <c r="DD219" t="s">
        <v>34</v>
      </c>
      <c r="DE219" t="s">
        <v>34</v>
      </c>
      <c r="DF219" t="s">
        <v>34</v>
      </c>
      <c r="DG219" t="s">
        <v>34</v>
      </c>
      <c r="DH219" t="s">
        <v>34</v>
      </c>
      <c r="DI219" t="s">
        <v>34</v>
      </c>
      <c r="DJ219" t="s">
        <v>34</v>
      </c>
      <c r="DK219" t="s">
        <v>34</v>
      </c>
      <c r="DL219" t="s">
        <v>34</v>
      </c>
      <c r="DM219" t="s">
        <v>34</v>
      </c>
      <c r="DN219" t="s">
        <v>34</v>
      </c>
      <c r="DO219" t="s">
        <v>34</v>
      </c>
      <c r="DP219" t="s">
        <v>34</v>
      </c>
      <c r="DQ219" t="s">
        <v>34</v>
      </c>
      <c r="DR219" t="s">
        <v>34</v>
      </c>
      <c r="DS219" t="s">
        <v>34</v>
      </c>
      <c r="DT219" t="s">
        <v>34</v>
      </c>
      <c r="DU219" t="s">
        <v>34</v>
      </c>
      <c r="DV219" t="s">
        <v>34</v>
      </c>
      <c r="DW219" t="s">
        <v>34</v>
      </c>
    </row>
    <row r="220" spans="1:127" x14ac:dyDescent="0.25">
      <c r="A220">
        <v>19</v>
      </c>
      <c r="B220">
        <v>219</v>
      </c>
      <c r="C220" s="52" t="s">
        <v>112</v>
      </c>
      <c r="D220" t="s">
        <v>113</v>
      </c>
      <c r="E220" s="74">
        <v>2022</v>
      </c>
      <c r="F220" t="s">
        <v>114</v>
      </c>
      <c r="G220" t="s">
        <v>1071</v>
      </c>
      <c r="H220" t="s">
        <v>1766</v>
      </c>
      <c r="I220" t="s">
        <v>1798</v>
      </c>
      <c r="K220" t="s">
        <v>32</v>
      </c>
      <c r="R220" t="s">
        <v>34</v>
      </c>
      <c r="S220" t="s">
        <v>34</v>
      </c>
      <c r="T220" t="s">
        <v>34</v>
      </c>
      <c r="U220" t="s">
        <v>34</v>
      </c>
      <c r="V220" t="s">
        <v>34</v>
      </c>
      <c r="W220" t="s">
        <v>34</v>
      </c>
      <c r="X220" t="s">
        <v>34</v>
      </c>
      <c r="Y220" t="s">
        <v>34</v>
      </c>
      <c r="Z220" t="s">
        <v>34</v>
      </c>
      <c r="AA220" t="s">
        <v>34</v>
      </c>
      <c r="AB220" t="s">
        <v>34</v>
      </c>
      <c r="AC220" t="s">
        <v>34</v>
      </c>
      <c r="AD220" t="s">
        <v>34</v>
      </c>
      <c r="AE220" t="s">
        <v>34</v>
      </c>
      <c r="AF220" t="s">
        <v>34</v>
      </c>
      <c r="AG220" t="s">
        <v>34</v>
      </c>
      <c r="AH220" t="s">
        <v>34</v>
      </c>
      <c r="AI220" t="s">
        <v>34</v>
      </c>
      <c r="AJ220" t="s">
        <v>34</v>
      </c>
      <c r="AK220" t="s">
        <v>34</v>
      </c>
      <c r="AL220" t="s">
        <v>22</v>
      </c>
      <c r="AM220" t="s">
        <v>34</v>
      </c>
      <c r="AN220" t="s">
        <v>34</v>
      </c>
      <c r="AO220" t="s">
        <v>34</v>
      </c>
      <c r="AP220" t="s">
        <v>1782</v>
      </c>
      <c r="AQ220" t="s">
        <v>1769</v>
      </c>
      <c r="AR220" t="s">
        <v>34</v>
      </c>
      <c r="AS220" t="s">
        <v>34</v>
      </c>
      <c r="AT220" t="s">
        <v>1152</v>
      </c>
      <c r="AU220">
        <v>399</v>
      </c>
      <c r="AV220">
        <v>9246</v>
      </c>
      <c r="AW220" t="s">
        <v>1795</v>
      </c>
      <c r="AX220" t="s">
        <v>34</v>
      </c>
      <c r="AY220" t="s">
        <v>1771</v>
      </c>
      <c r="AZ220">
        <v>2017</v>
      </c>
      <c r="BA220" t="s">
        <v>1344</v>
      </c>
      <c r="BB220" t="s">
        <v>34</v>
      </c>
      <c r="BC220" t="s">
        <v>34</v>
      </c>
      <c r="BD220" t="s">
        <v>22</v>
      </c>
      <c r="BE220" t="s">
        <v>34</v>
      </c>
      <c r="BF220" t="s">
        <v>34</v>
      </c>
      <c r="BG220" t="s">
        <v>34</v>
      </c>
      <c r="BH220" t="s">
        <v>1785</v>
      </c>
      <c r="BI220" t="s">
        <v>1769</v>
      </c>
      <c r="BJ220" t="s">
        <v>34</v>
      </c>
      <c r="BK220" t="s">
        <v>34</v>
      </c>
      <c r="BL220" t="s">
        <v>1152</v>
      </c>
      <c r="BM220">
        <v>29</v>
      </c>
      <c r="BN220">
        <v>1321</v>
      </c>
      <c r="BO220" t="s">
        <v>1799</v>
      </c>
      <c r="BP220" t="s">
        <v>34</v>
      </c>
      <c r="BQ220" t="s">
        <v>1771</v>
      </c>
      <c r="BR220">
        <v>2017</v>
      </c>
      <c r="BS220" t="s">
        <v>1087</v>
      </c>
      <c r="BT220" t="s">
        <v>34</v>
      </c>
      <c r="BU220" t="s">
        <v>34</v>
      </c>
      <c r="BV220" t="s">
        <v>34</v>
      </c>
      <c r="BW220" t="s">
        <v>34</v>
      </c>
      <c r="BX220" t="s">
        <v>34</v>
      </c>
      <c r="BY220" t="s">
        <v>34</v>
      </c>
      <c r="BZ220" t="s">
        <v>34</v>
      </c>
      <c r="CA220" t="s">
        <v>34</v>
      </c>
      <c r="CB220" t="s">
        <v>34</v>
      </c>
      <c r="CC220" t="s">
        <v>34</v>
      </c>
      <c r="CD220" t="s">
        <v>34</v>
      </c>
      <c r="CE220" t="s">
        <v>34</v>
      </c>
      <c r="CF220" t="s">
        <v>34</v>
      </c>
      <c r="CG220" t="s">
        <v>34</v>
      </c>
      <c r="CH220" t="s">
        <v>34</v>
      </c>
      <c r="CI220" t="s">
        <v>34</v>
      </c>
      <c r="CJ220" t="s">
        <v>34</v>
      </c>
      <c r="CK220" t="s">
        <v>34</v>
      </c>
      <c r="CL220" t="s">
        <v>34</v>
      </c>
      <c r="CM220" t="s">
        <v>34</v>
      </c>
      <c r="CN220" t="s">
        <v>34</v>
      </c>
      <c r="CO220" t="s">
        <v>34</v>
      </c>
      <c r="CP220" t="s">
        <v>34</v>
      </c>
      <c r="CQ220" t="s">
        <v>34</v>
      </c>
      <c r="CR220" t="s">
        <v>34</v>
      </c>
      <c r="CS220" t="s">
        <v>34</v>
      </c>
      <c r="CT220" t="s">
        <v>34</v>
      </c>
      <c r="CU220" t="s">
        <v>34</v>
      </c>
      <c r="CV220" t="s">
        <v>34</v>
      </c>
      <c r="CW220" t="s">
        <v>34</v>
      </c>
      <c r="CX220" t="s">
        <v>34</v>
      </c>
      <c r="CY220" t="s">
        <v>34</v>
      </c>
      <c r="CZ220" t="s">
        <v>34</v>
      </c>
      <c r="DA220" t="s">
        <v>34</v>
      </c>
      <c r="DB220" t="s">
        <v>34</v>
      </c>
      <c r="DC220" t="s">
        <v>34</v>
      </c>
      <c r="DD220" t="s">
        <v>34</v>
      </c>
      <c r="DE220" t="s">
        <v>34</v>
      </c>
      <c r="DF220" t="s">
        <v>34</v>
      </c>
      <c r="DG220" t="s">
        <v>34</v>
      </c>
      <c r="DH220" t="s">
        <v>34</v>
      </c>
      <c r="DI220" t="s">
        <v>34</v>
      </c>
      <c r="DJ220" t="s">
        <v>34</v>
      </c>
      <c r="DK220" t="s">
        <v>34</v>
      </c>
      <c r="DL220" t="s">
        <v>34</v>
      </c>
      <c r="DM220" t="s">
        <v>34</v>
      </c>
      <c r="DN220" t="s">
        <v>34</v>
      </c>
      <c r="DO220" t="s">
        <v>34</v>
      </c>
      <c r="DP220" t="s">
        <v>34</v>
      </c>
      <c r="DQ220" t="s">
        <v>34</v>
      </c>
      <c r="DR220" t="s">
        <v>34</v>
      </c>
      <c r="DS220" t="s">
        <v>34</v>
      </c>
      <c r="DT220" t="s">
        <v>34</v>
      </c>
      <c r="DU220" t="s">
        <v>34</v>
      </c>
      <c r="DV220" t="s">
        <v>34</v>
      </c>
      <c r="DW220" t="s">
        <v>34</v>
      </c>
    </row>
    <row r="221" spans="1:127" x14ac:dyDescent="0.25">
      <c r="A221">
        <v>19</v>
      </c>
      <c r="B221">
        <v>220</v>
      </c>
      <c r="C221" s="52" t="s">
        <v>112</v>
      </c>
      <c r="D221" t="s">
        <v>113</v>
      </c>
      <c r="E221" s="74">
        <v>2022</v>
      </c>
      <c r="F221" t="s">
        <v>114</v>
      </c>
      <c r="G221" t="s">
        <v>1071</v>
      </c>
      <c r="H221" t="s">
        <v>1766</v>
      </c>
      <c r="I221" t="s">
        <v>1800</v>
      </c>
      <c r="K221" t="s">
        <v>32</v>
      </c>
      <c r="R221" t="s">
        <v>34</v>
      </c>
      <c r="S221" t="s">
        <v>34</v>
      </c>
      <c r="T221" t="s">
        <v>34</v>
      </c>
      <c r="U221" t="s">
        <v>34</v>
      </c>
      <c r="V221" t="s">
        <v>34</v>
      </c>
      <c r="W221" t="s">
        <v>34</v>
      </c>
      <c r="X221" t="s">
        <v>34</v>
      </c>
      <c r="Y221" t="s">
        <v>34</v>
      </c>
      <c r="Z221" t="s">
        <v>34</v>
      </c>
      <c r="AA221" t="s">
        <v>34</v>
      </c>
      <c r="AB221" t="s">
        <v>34</v>
      </c>
      <c r="AC221" t="s">
        <v>34</v>
      </c>
      <c r="AD221" t="s">
        <v>34</v>
      </c>
      <c r="AE221" t="s">
        <v>34</v>
      </c>
      <c r="AF221" t="s">
        <v>34</v>
      </c>
      <c r="AG221" t="s">
        <v>34</v>
      </c>
      <c r="AH221" t="s">
        <v>34</v>
      </c>
      <c r="AI221" t="s">
        <v>34</v>
      </c>
      <c r="AJ221" t="s">
        <v>34</v>
      </c>
      <c r="AK221" t="s">
        <v>34</v>
      </c>
      <c r="AL221" t="s">
        <v>22</v>
      </c>
      <c r="AM221" t="s">
        <v>34</v>
      </c>
      <c r="AN221" t="s">
        <v>34</v>
      </c>
      <c r="AO221" t="s">
        <v>34</v>
      </c>
      <c r="AP221" t="s">
        <v>1782</v>
      </c>
      <c r="AQ221" t="s">
        <v>1769</v>
      </c>
      <c r="AR221" t="s">
        <v>34</v>
      </c>
      <c r="AS221" t="s">
        <v>34</v>
      </c>
      <c r="AT221" t="s">
        <v>1152</v>
      </c>
      <c r="AU221">
        <v>984</v>
      </c>
      <c r="AV221">
        <v>144224</v>
      </c>
      <c r="AW221" t="s">
        <v>1795</v>
      </c>
      <c r="AX221" t="s">
        <v>34</v>
      </c>
      <c r="AY221" t="s">
        <v>1771</v>
      </c>
      <c r="AZ221">
        <v>2017</v>
      </c>
      <c r="BA221" t="s">
        <v>1344</v>
      </c>
      <c r="BB221" t="s">
        <v>34</v>
      </c>
      <c r="BC221" t="s">
        <v>34</v>
      </c>
      <c r="BD221" t="s">
        <v>22</v>
      </c>
      <c r="BE221" t="s">
        <v>34</v>
      </c>
      <c r="BF221" t="s">
        <v>34</v>
      </c>
      <c r="BG221" t="s">
        <v>34</v>
      </c>
      <c r="BH221" t="s">
        <v>1785</v>
      </c>
      <c r="BI221" t="s">
        <v>1769</v>
      </c>
      <c r="BJ221" t="s">
        <v>34</v>
      </c>
      <c r="BK221" t="s">
        <v>34</v>
      </c>
      <c r="BL221" t="s">
        <v>1152</v>
      </c>
      <c r="BM221">
        <v>76</v>
      </c>
      <c r="BN221">
        <v>21804</v>
      </c>
      <c r="BO221" t="s">
        <v>1801</v>
      </c>
      <c r="BP221" t="s">
        <v>34</v>
      </c>
      <c r="BQ221" t="s">
        <v>1771</v>
      </c>
      <c r="BR221">
        <v>2017</v>
      </c>
      <c r="BS221" t="s">
        <v>1087</v>
      </c>
      <c r="BT221" t="s">
        <v>34</v>
      </c>
      <c r="BU221" t="s">
        <v>34</v>
      </c>
      <c r="BV221" t="s">
        <v>34</v>
      </c>
      <c r="BW221" t="s">
        <v>34</v>
      </c>
      <c r="BX221" t="s">
        <v>34</v>
      </c>
      <c r="BY221" t="s">
        <v>34</v>
      </c>
      <c r="BZ221" t="s">
        <v>34</v>
      </c>
      <c r="CA221" t="s">
        <v>34</v>
      </c>
      <c r="CB221" t="s">
        <v>34</v>
      </c>
      <c r="CC221" t="s">
        <v>34</v>
      </c>
      <c r="CD221" t="s">
        <v>34</v>
      </c>
      <c r="CE221" t="s">
        <v>34</v>
      </c>
      <c r="CF221" t="s">
        <v>34</v>
      </c>
      <c r="CG221" t="s">
        <v>34</v>
      </c>
      <c r="CH221" t="s">
        <v>34</v>
      </c>
      <c r="CI221" t="s">
        <v>34</v>
      </c>
      <c r="CJ221" t="s">
        <v>34</v>
      </c>
      <c r="CK221" t="s">
        <v>34</v>
      </c>
      <c r="CL221" t="s">
        <v>34</v>
      </c>
      <c r="CM221" t="s">
        <v>34</v>
      </c>
      <c r="CN221" t="s">
        <v>34</v>
      </c>
      <c r="CO221" t="s">
        <v>34</v>
      </c>
      <c r="CP221" t="s">
        <v>34</v>
      </c>
      <c r="CQ221" t="s">
        <v>34</v>
      </c>
      <c r="CR221" t="s">
        <v>34</v>
      </c>
      <c r="CS221" t="s">
        <v>34</v>
      </c>
      <c r="CT221" t="s">
        <v>34</v>
      </c>
      <c r="CU221" t="s">
        <v>34</v>
      </c>
      <c r="CV221" t="s">
        <v>34</v>
      </c>
      <c r="CW221" t="s">
        <v>34</v>
      </c>
      <c r="CX221" t="s">
        <v>34</v>
      </c>
      <c r="CY221" t="s">
        <v>34</v>
      </c>
      <c r="CZ221" t="s">
        <v>34</v>
      </c>
      <c r="DA221" t="s">
        <v>34</v>
      </c>
      <c r="DB221" t="s">
        <v>34</v>
      </c>
      <c r="DC221" t="s">
        <v>34</v>
      </c>
      <c r="DD221" t="s">
        <v>34</v>
      </c>
      <c r="DE221" t="s">
        <v>34</v>
      </c>
      <c r="DF221" t="s">
        <v>34</v>
      </c>
      <c r="DG221" t="s">
        <v>34</v>
      </c>
      <c r="DH221" t="s">
        <v>34</v>
      </c>
      <c r="DI221" t="s">
        <v>34</v>
      </c>
      <c r="DJ221" t="s">
        <v>34</v>
      </c>
      <c r="DK221" t="s">
        <v>34</v>
      </c>
      <c r="DL221" t="s">
        <v>34</v>
      </c>
      <c r="DM221" t="s">
        <v>34</v>
      </c>
      <c r="DN221" t="s">
        <v>34</v>
      </c>
      <c r="DO221" t="s">
        <v>34</v>
      </c>
      <c r="DP221" t="s">
        <v>34</v>
      </c>
      <c r="DQ221" t="s">
        <v>34</v>
      </c>
      <c r="DR221" t="s">
        <v>34</v>
      </c>
      <c r="DS221" t="s">
        <v>34</v>
      </c>
      <c r="DT221" t="s">
        <v>34</v>
      </c>
      <c r="DU221" t="s">
        <v>34</v>
      </c>
      <c r="DV221" t="s">
        <v>34</v>
      </c>
      <c r="DW221" t="s">
        <v>34</v>
      </c>
    </row>
    <row r="222" spans="1:127" x14ac:dyDescent="0.25">
      <c r="A222">
        <v>19</v>
      </c>
      <c r="B222">
        <v>221</v>
      </c>
      <c r="C222" s="52" t="s">
        <v>112</v>
      </c>
      <c r="D222" t="s">
        <v>113</v>
      </c>
      <c r="E222" s="74">
        <v>2022</v>
      </c>
      <c r="F222" t="s">
        <v>114</v>
      </c>
      <c r="G222" t="s">
        <v>1071</v>
      </c>
      <c r="H222" t="s">
        <v>1766</v>
      </c>
      <c r="I222" t="s">
        <v>1802</v>
      </c>
      <c r="K222" t="s">
        <v>32</v>
      </c>
      <c r="R222" t="s">
        <v>34</v>
      </c>
      <c r="S222" t="s">
        <v>34</v>
      </c>
      <c r="T222" t="s">
        <v>34</v>
      </c>
      <c r="U222" t="s">
        <v>34</v>
      </c>
      <c r="V222" t="s">
        <v>34</v>
      </c>
      <c r="W222" t="s">
        <v>34</v>
      </c>
      <c r="X222" t="s">
        <v>34</v>
      </c>
      <c r="Y222" t="s">
        <v>34</v>
      </c>
      <c r="Z222" t="s">
        <v>34</v>
      </c>
      <c r="AA222" t="s">
        <v>34</v>
      </c>
      <c r="AB222" t="s">
        <v>34</v>
      </c>
      <c r="AC222" t="s">
        <v>34</v>
      </c>
      <c r="AD222" t="s">
        <v>34</v>
      </c>
      <c r="AE222" t="s">
        <v>34</v>
      </c>
      <c r="AF222" t="s">
        <v>34</v>
      </c>
      <c r="AG222" t="s">
        <v>34</v>
      </c>
      <c r="AH222" t="s">
        <v>34</v>
      </c>
      <c r="AI222" t="s">
        <v>34</v>
      </c>
      <c r="AJ222" t="s">
        <v>34</v>
      </c>
      <c r="AK222" t="s">
        <v>34</v>
      </c>
      <c r="AL222" t="s">
        <v>22</v>
      </c>
      <c r="AM222" t="s">
        <v>34</v>
      </c>
      <c r="AN222" t="s">
        <v>34</v>
      </c>
      <c r="AO222" t="s">
        <v>34</v>
      </c>
      <c r="AP222" t="s">
        <v>1782</v>
      </c>
      <c r="AQ222" t="s">
        <v>1769</v>
      </c>
      <c r="AR222" t="s">
        <v>34</v>
      </c>
      <c r="AS222" t="s">
        <v>34</v>
      </c>
      <c r="AT222" t="s">
        <v>1152</v>
      </c>
      <c r="AU222">
        <v>600</v>
      </c>
      <c r="AV222">
        <v>24000</v>
      </c>
      <c r="AW222" t="s">
        <v>1795</v>
      </c>
      <c r="AX222" t="s">
        <v>34</v>
      </c>
      <c r="AY222" t="s">
        <v>1771</v>
      </c>
      <c r="AZ222" t="s">
        <v>34</v>
      </c>
      <c r="BA222" t="s">
        <v>1344</v>
      </c>
      <c r="BB222" t="s">
        <v>34</v>
      </c>
      <c r="BC222" t="s">
        <v>34</v>
      </c>
      <c r="BD222" t="s">
        <v>22</v>
      </c>
      <c r="BE222" t="s">
        <v>34</v>
      </c>
      <c r="BF222" t="s">
        <v>34</v>
      </c>
      <c r="BG222" t="s">
        <v>34</v>
      </c>
      <c r="BH222" t="s">
        <v>1785</v>
      </c>
      <c r="BI222" t="s">
        <v>1769</v>
      </c>
      <c r="BJ222" t="s">
        <v>34</v>
      </c>
      <c r="BK222" t="s">
        <v>34</v>
      </c>
      <c r="BL222" t="s">
        <v>1152</v>
      </c>
      <c r="BM222">
        <v>60</v>
      </c>
      <c r="BN222">
        <v>550</v>
      </c>
      <c r="BO222" t="s">
        <v>1803</v>
      </c>
      <c r="BP222" t="s">
        <v>34</v>
      </c>
      <c r="BQ222" t="s">
        <v>1771</v>
      </c>
      <c r="BR222" t="s">
        <v>34</v>
      </c>
      <c r="BS222" t="s">
        <v>1087</v>
      </c>
      <c r="BT222" t="s">
        <v>34</v>
      </c>
      <c r="BU222" t="s">
        <v>34</v>
      </c>
      <c r="BV222" t="s">
        <v>34</v>
      </c>
      <c r="BW222" t="s">
        <v>34</v>
      </c>
      <c r="BX222" t="s">
        <v>34</v>
      </c>
      <c r="BY222" t="s">
        <v>34</v>
      </c>
      <c r="BZ222" t="s">
        <v>34</v>
      </c>
      <c r="CA222" t="s">
        <v>34</v>
      </c>
      <c r="CB222" t="s">
        <v>34</v>
      </c>
      <c r="CC222" t="s">
        <v>34</v>
      </c>
      <c r="CD222" t="s">
        <v>34</v>
      </c>
      <c r="CE222" t="s">
        <v>34</v>
      </c>
      <c r="CF222" t="s">
        <v>34</v>
      </c>
      <c r="CG222" t="s">
        <v>34</v>
      </c>
      <c r="CH222" t="s">
        <v>34</v>
      </c>
      <c r="CI222" t="s">
        <v>34</v>
      </c>
      <c r="CJ222" t="s">
        <v>34</v>
      </c>
      <c r="CK222" t="s">
        <v>34</v>
      </c>
      <c r="CL222" t="s">
        <v>34</v>
      </c>
      <c r="CM222" t="s">
        <v>34</v>
      </c>
      <c r="CN222" t="s">
        <v>34</v>
      </c>
      <c r="CO222" t="s">
        <v>34</v>
      </c>
      <c r="CP222" t="s">
        <v>34</v>
      </c>
      <c r="CQ222" t="s">
        <v>34</v>
      </c>
      <c r="CR222" t="s">
        <v>34</v>
      </c>
      <c r="CS222" t="s">
        <v>34</v>
      </c>
      <c r="CT222" t="s">
        <v>34</v>
      </c>
      <c r="CU222" t="s">
        <v>34</v>
      </c>
      <c r="CV222" t="s">
        <v>34</v>
      </c>
      <c r="CW222" t="s">
        <v>34</v>
      </c>
      <c r="CX222" t="s">
        <v>34</v>
      </c>
      <c r="CY222" t="s">
        <v>34</v>
      </c>
      <c r="CZ222" t="s">
        <v>34</v>
      </c>
      <c r="DA222" t="s">
        <v>34</v>
      </c>
      <c r="DB222" t="s">
        <v>34</v>
      </c>
      <c r="DC222" t="s">
        <v>34</v>
      </c>
      <c r="DD222" t="s">
        <v>34</v>
      </c>
      <c r="DE222" t="s">
        <v>34</v>
      </c>
      <c r="DF222" t="s">
        <v>34</v>
      </c>
      <c r="DG222" t="s">
        <v>34</v>
      </c>
      <c r="DH222" t="s">
        <v>34</v>
      </c>
      <c r="DI222" t="s">
        <v>34</v>
      </c>
      <c r="DJ222" t="s">
        <v>34</v>
      </c>
      <c r="DK222" t="s">
        <v>34</v>
      </c>
      <c r="DL222" t="s">
        <v>34</v>
      </c>
      <c r="DM222" t="s">
        <v>34</v>
      </c>
      <c r="DN222" t="s">
        <v>34</v>
      </c>
      <c r="DO222" t="s">
        <v>34</v>
      </c>
      <c r="DP222" t="s">
        <v>34</v>
      </c>
      <c r="DQ222" t="s">
        <v>34</v>
      </c>
      <c r="DR222" t="s">
        <v>34</v>
      </c>
      <c r="DS222" t="s">
        <v>34</v>
      </c>
      <c r="DT222" t="s">
        <v>34</v>
      </c>
      <c r="DU222" t="s">
        <v>34</v>
      </c>
      <c r="DV222" t="s">
        <v>34</v>
      </c>
      <c r="DW222" t="s">
        <v>34</v>
      </c>
    </row>
    <row r="223" spans="1:127" x14ac:dyDescent="0.25">
      <c r="A223">
        <v>4</v>
      </c>
      <c r="B223">
        <v>222</v>
      </c>
      <c r="C223" t="s">
        <v>36</v>
      </c>
      <c r="D223" t="s">
        <v>37</v>
      </c>
      <c r="E223" s="74">
        <v>2015</v>
      </c>
      <c r="F223" t="s">
        <v>38</v>
      </c>
      <c r="G223" t="s">
        <v>1071</v>
      </c>
      <c r="H223" t="s">
        <v>1804</v>
      </c>
      <c r="I223" t="s">
        <v>1804</v>
      </c>
      <c r="K223" t="s">
        <v>32</v>
      </c>
      <c r="R223" t="s">
        <v>22</v>
      </c>
      <c r="S223" t="s">
        <v>1542</v>
      </c>
      <c r="T223" t="s">
        <v>1118</v>
      </c>
      <c r="U223" t="s">
        <v>1119</v>
      </c>
      <c r="V223" t="s">
        <v>1805</v>
      </c>
      <c r="W223" t="s">
        <v>1806</v>
      </c>
      <c r="X223" t="s">
        <v>1117</v>
      </c>
      <c r="Y223" t="s">
        <v>1807</v>
      </c>
      <c r="Z223" t="s">
        <v>1808</v>
      </c>
      <c r="AA223" t="s">
        <v>1809</v>
      </c>
      <c r="AB223">
        <v>171</v>
      </c>
      <c r="AC223">
        <v>82000</v>
      </c>
      <c r="AD223" t="s">
        <v>1810</v>
      </c>
      <c r="AE223" t="s">
        <v>34</v>
      </c>
      <c r="AF223" t="s">
        <v>1319</v>
      </c>
      <c r="AG223" t="s">
        <v>34</v>
      </c>
      <c r="AH223" t="s">
        <v>34</v>
      </c>
      <c r="AI223" t="s">
        <v>34</v>
      </c>
      <c r="AJ223" t="s">
        <v>34</v>
      </c>
      <c r="AK223" t="s">
        <v>34</v>
      </c>
      <c r="AL223" t="s">
        <v>34</v>
      </c>
      <c r="AM223" t="s">
        <v>34</v>
      </c>
      <c r="AN223" t="s">
        <v>34</v>
      </c>
      <c r="AO223" t="s">
        <v>34</v>
      </c>
      <c r="AP223" t="s">
        <v>34</v>
      </c>
      <c r="AQ223" t="s">
        <v>34</v>
      </c>
      <c r="AR223" t="s">
        <v>34</v>
      </c>
      <c r="AS223" t="s">
        <v>34</v>
      </c>
      <c r="AT223" t="s">
        <v>34</v>
      </c>
      <c r="AU223" t="s">
        <v>34</v>
      </c>
      <c r="AV223" t="s">
        <v>34</v>
      </c>
      <c r="AW223" t="s">
        <v>34</v>
      </c>
      <c r="AX223" t="s">
        <v>34</v>
      </c>
      <c r="AY223" t="s">
        <v>34</v>
      </c>
      <c r="AZ223" t="s">
        <v>34</v>
      </c>
      <c r="BA223" t="s">
        <v>34</v>
      </c>
      <c r="BB223" t="s">
        <v>34</v>
      </c>
      <c r="BC223" t="s">
        <v>34</v>
      </c>
      <c r="BD223" t="s">
        <v>34</v>
      </c>
      <c r="BE223" t="s">
        <v>34</v>
      </c>
      <c r="BF223" t="s">
        <v>34</v>
      </c>
      <c r="BG223" t="s">
        <v>34</v>
      </c>
      <c r="BH223" t="s">
        <v>34</v>
      </c>
      <c r="BI223" t="s">
        <v>34</v>
      </c>
      <c r="BJ223" t="s">
        <v>34</v>
      </c>
      <c r="BK223" t="s">
        <v>34</v>
      </c>
      <c r="BL223" t="s">
        <v>34</v>
      </c>
      <c r="BM223" t="s">
        <v>34</v>
      </c>
      <c r="BN223" t="s">
        <v>34</v>
      </c>
      <c r="BO223" t="s">
        <v>34</v>
      </c>
      <c r="BP223" t="s">
        <v>34</v>
      </c>
      <c r="BQ223" t="s">
        <v>34</v>
      </c>
      <c r="BR223" t="s">
        <v>34</v>
      </c>
      <c r="BS223" t="s">
        <v>34</v>
      </c>
      <c r="BT223" t="s">
        <v>34</v>
      </c>
      <c r="BU223" t="s">
        <v>34</v>
      </c>
      <c r="BV223" t="s">
        <v>22</v>
      </c>
      <c r="BW223" t="s">
        <v>1081</v>
      </c>
      <c r="BX223" t="s">
        <v>1455</v>
      </c>
      <c r="BY223" t="s">
        <v>1811</v>
      </c>
      <c r="BZ223" t="s">
        <v>1812</v>
      </c>
      <c r="CA223" t="s">
        <v>34</v>
      </c>
      <c r="CB223" t="s">
        <v>1117</v>
      </c>
      <c r="CC223" t="s">
        <v>34</v>
      </c>
      <c r="CD223" t="s">
        <v>1152</v>
      </c>
      <c r="CE223">
        <v>131000</v>
      </c>
      <c r="CF223">
        <v>131000</v>
      </c>
      <c r="CG223" t="s">
        <v>1813</v>
      </c>
      <c r="CH223" t="s">
        <v>34</v>
      </c>
      <c r="CI223" t="s">
        <v>1319</v>
      </c>
      <c r="CJ223" t="s">
        <v>34</v>
      </c>
      <c r="CK223" t="s">
        <v>1087</v>
      </c>
      <c r="CL223" t="s">
        <v>34</v>
      </c>
      <c r="CM223" t="s">
        <v>34</v>
      </c>
      <c r="CN223" t="s">
        <v>34</v>
      </c>
      <c r="CO223" t="s">
        <v>34</v>
      </c>
      <c r="CP223" t="s">
        <v>34</v>
      </c>
      <c r="CQ223" t="s">
        <v>34</v>
      </c>
      <c r="CR223" t="s">
        <v>34</v>
      </c>
      <c r="CS223" t="s">
        <v>34</v>
      </c>
      <c r="CT223" t="s">
        <v>34</v>
      </c>
      <c r="CU223" t="s">
        <v>34</v>
      </c>
      <c r="CV223" t="s">
        <v>34</v>
      </c>
      <c r="CW223" t="s">
        <v>34</v>
      </c>
      <c r="CX223" t="s">
        <v>34</v>
      </c>
      <c r="CY223" t="s">
        <v>34</v>
      </c>
      <c r="CZ223" t="s">
        <v>34</v>
      </c>
      <c r="DA223" t="s">
        <v>34</v>
      </c>
      <c r="DB223" t="s">
        <v>34</v>
      </c>
      <c r="DC223" t="s">
        <v>34</v>
      </c>
      <c r="DD223" t="s">
        <v>34</v>
      </c>
      <c r="DE223" t="s">
        <v>34</v>
      </c>
      <c r="DF223" t="s">
        <v>34</v>
      </c>
      <c r="DG223" t="s">
        <v>34</v>
      </c>
      <c r="DH223" t="s">
        <v>34</v>
      </c>
      <c r="DI223" t="s">
        <v>34</v>
      </c>
      <c r="DJ223" t="s">
        <v>34</v>
      </c>
      <c r="DK223" t="s">
        <v>34</v>
      </c>
      <c r="DL223" t="s">
        <v>34</v>
      </c>
      <c r="DM223" t="s">
        <v>34</v>
      </c>
      <c r="DN223" t="s">
        <v>34</v>
      </c>
      <c r="DO223" t="s">
        <v>34</v>
      </c>
      <c r="DP223" t="s">
        <v>34</v>
      </c>
      <c r="DQ223" t="s">
        <v>34</v>
      </c>
      <c r="DR223" t="s">
        <v>34</v>
      </c>
      <c r="DS223" t="s">
        <v>34</v>
      </c>
      <c r="DT223" t="s">
        <v>34</v>
      </c>
      <c r="DU223" t="s">
        <v>34</v>
      </c>
      <c r="DV223" t="s">
        <v>34</v>
      </c>
      <c r="DW223" t="s">
        <v>34</v>
      </c>
    </row>
    <row r="224" spans="1:127" x14ac:dyDescent="0.25">
      <c r="A224">
        <v>4</v>
      </c>
      <c r="B224">
        <v>222</v>
      </c>
      <c r="C224" t="s">
        <v>36</v>
      </c>
      <c r="D224" t="s">
        <v>37</v>
      </c>
      <c r="E224" s="74">
        <v>2015</v>
      </c>
      <c r="F224" t="s">
        <v>38</v>
      </c>
      <c r="G224" t="s">
        <v>1071</v>
      </c>
      <c r="H224" t="s">
        <v>1804</v>
      </c>
      <c r="I224" t="s">
        <v>1804</v>
      </c>
      <c r="K224" t="s">
        <v>32</v>
      </c>
      <c r="R224" t="s">
        <v>22</v>
      </c>
      <c r="S224" t="s">
        <v>1542</v>
      </c>
      <c r="T224" t="s">
        <v>1081</v>
      </c>
      <c r="U224" t="s">
        <v>1814</v>
      </c>
      <c r="V224" t="s">
        <v>1815</v>
      </c>
      <c r="W224" t="s">
        <v>1806</v>
      </c>
      <c r="X224" t="s">
        <v>1117</v>
      </c>
      <c r="Y224" t="s">
        <v>1807</v>
      </c>
      <c r="Z224" t="s">
        <v>1808</v>
      </c>
      <c r="AA224" t="s">
        <v>1816</v>
      </c>
      <c r="AB224">
        <v>0</v>
      </c>
      <c r="AC224">
        <v>73000</v>
      </c>
      <c r="AD224" t="s">
        <v>1817</v>
      </c>
      <c r="AE224" t="s">
        <v>34</v>
      </c>
      <c r="AF224" t="s">
        <v>1319</v>
      </c>
      <c r="AG224" t="s">
        <v>34</v>
      </c>
      <c r="AH224" t="s">
        <v>1087</v>
      </c>
      <c r="AI224" t="s">
        <v>34</v>
      </c>
      <c r="AJ224" t="s">
        <v>34</v>
      </c>
      <c r="AK224" t="s">
        <v>34</v>
      </c>
      <c r="AL224" t="s">
        <v>34</v>
      </c>
      <c r="AM224" t="s">
        <v>34</v>
      </c>
      <c r="AN224" t="s">
        <v>34</v>
      </c>
      <c r="AO224" t="s">
        <v>34</v>
      </c>
      <c r="AP224" t="s">
        <v>34</v>
      </c>
      <c r="AQ224" t="s">
        <v>34</v>
      </c>
      <c r="AR224" t="s">
        <v>34</v>
      </c>
      <c r="AS224" t="s">
        <v>34</v>
      </c>
      <c r="AT224" t="s">
        <v>34</v>
      </c>
      <c r="AU224" t="s">
        <v>34</v>
      </c>
      <c r="AV224" t="s">
        <v>34</v>
      </c>
      <c r="AW224" t="s">
        <v>34</v>
      </c>
      <c r="AX224" t="s">
        <v>34</v>
      </c>
      <c r="AY224" t="s">
        <v>34</v>
      </c>
      <c r="AZ224" t="s">
        <v>34</v>
      </c>
      <c r="BA224" t="s">
        <v>34</v>
      </c>
      <c r="BB224" t="s">
        <v>34</v>
      </c>
      <c r="BC224" t="s">
        <v>34</v>
      </c>
      <c r="BD224" t="s">
        <v>34</v>
      </c>
      <c r="BE224" t="s">
        <v>34</v>
      </c>
      <c r="BF224" t="s">
        <v>34</v>
      </c>
      <c r="BG224" t="s">
        <v>34</v>
      </c>
      <c r="BH224" t="s">
        <v>34</v>
      </c>
      <c r="BI224" t="s">
        <v>34</v>
      </c>
      <c r="BJ224" t="s">
        <v>34</v>
      </c>
      <c r="BK224" t="s">
        <v>34</v>
      </c>
      <c r="BL224" t="s">
        <v>34</v>
      </c>
      <c r="BM224" t="s">
        <v>34</v>
      </c>
      <c r="BN224" t="s">
        <v>34</v>
      </c>
      <c r="BO224" t="s">
        <v>34</v>
      </c>
      <c r="BP224" t="s">
        <v>34</v>
      </c>
      <c r="BQ224" t="s">
        <v>34</v>
      </c>
      <c r="BR224" t="s">
        <v>34</v>
      </c>
      <c r="BS224" t="s">
        <v>34</v>
      </c>
      <c r="BT224" t="s">
        <v>34</v>
      </c>
      <c r="BU224" t="s">
        <v>34</v>
      </c>
      <c r="BV224" t="s">
        <v>22</v>
      </c>
      <c r="BW224" t="s">
        <v>1081</v>
      </c>
      <c r="BX224" t="s">
        <v>1455</v>
      </c>
      <c r="BY224" t="s">
        <v>1811</v>
      </c>
      <c r="BZ224" t="s">
        <v>1812</v>
      </c>
      <c r="CA224" t="s">
        <v>34</v>
      </c>
      <c r="CB224" t="s">
        <v>1117</v>
      </c>
      <c r="CC224" t="s">
        <v>34</v>
      </c>
      <c r="CD224" t="s">
        <v>1152</v>
      </c>
      <c r="CE224">
        <v>131000</v>
      </c>
      <c r="CF224">
        <v>131000</v>
      </c>
      <c r="CG224" t="s">
        <v>1813</v>
      </c>
      <c r="CH224" t="s">
        <v>34</v>
      </c>
      <c r="CI224" t="s">
        <v>1319</v>
      </c>
      <c r="CJ224" t="s">
        <v>34</v>
      </c>
      <c r="CK224" t="s">
        <v>1087</v>
      </c>
      <c r="CL224" t="s">
        <v>34</v>
      </c>
      <c r="CM224" t="s">
        <v>34</v>
      </c>
      <c r="CN224" t="s">
        <v>34</v>
      </c>
      <c r="CO224" t="s">
        <v>34</v>
      </c>
      <c r="CP224" t="s">
        <v>34</v>
      </c>
      <c r="CQ224" t="s">
        <v>34</v>
      </c>
      <c r="CR224" t="s">
        <v>34</v>
      </c>
      <c r="CS224" t="s">
        <v>34</v>
      </c>
      <c r="CT224" t="s">
        <v>34</v>
      </c>
      <c r="CU224" t="s">
        <v>34</v>
      </c>
      <c r="CV224" t="s">
        <v>34</v>
      </c>
      <c r="CW224" t="s">
        <v>34</v>
      </c>
      <c r="CX224" t="s">
        <v>34</v>
      </c>
      <c r="CY224" t="s">
        <v>34</v>
      </c>
      <c r="CZ224" t="s">
        <v>34</v>
      </c>
      <c r="DA224" t="s">
        <v>34</v>
      </c>
      <c r="DB224" t="s">
        <v>34</v>
      </c>
      <c r="DC224" t="s">
        <v>34</v>
      </c>
      <c r="DD224" t="s">
        <v>34</v>
      </c>
      <c r="DE224" t="s">
        <v>34</v>
      </c>
      <c r="DF224" t="s">
        <v>34</v>
      </c>
      <c r="DG224" t="s">
        <v>34</v>
      </c>
      <c r="DH224" t="s">
        <v>34</v>
      </c>
      <c r="DI224" t="s">
        <v>34</v>
      </c>
      <c r="DJ224" t="s">
        <v>34</v>
      </c>
      <c r="DK224" t="s">
        <v>34</v>
      </c>
      <c r="DL224" t="s">
        <v>34</v>
      </c>
      <c r="DM224" t="s">
        <v>34</v>
      </c>
      <c r="DN224" t="s">
        <v>34</v>
      </c>
      <c r="DO224" t="s">
        <v>34</v>
      </c>
      <c r="DP224" t="s">
        <v>34</v>
      </c>
      <c r="DQ224" t="s">
        <v>34</v>
      </c>
      <c r="DR224" t="s">
        <v>34</v>
      </c>
      <c r="DS224" t="s">
        <v>34</v>
      </c>
      <c r="DT224" t="s">
        <v>34</v>
      </c>
      <c r="DU224" t="s">
        <v>34</v>
      </c>
      <c r="DV224" t="s">
        <v>34</v>
      </c>
      <c r="DW224" t="s">
        <v>34</v>
      </c>
    </row>
    <row r="225" spans="1:127" x14ac:dyDescent="0.25">
      <c r="A225">
        <v>4</v>
      </c>
      <c r="B225">
        <v>222</v>
      </c>
      <c r="C225" t="s">
        <v>36</v>
      </c>
      <c r="D225" t="s">
        <v>37</v>
      </c>
      <c r="E225" s="74">
        <v>2015</v>
      </c>
      <c r="F225" t="s">
        <v>38</v>
      </c>
      <c r="G225" t="s">
        <v>1071</v>
      </c>
      <c r="H225" t="s">
        <v>1804</v>
      </c>
      <c r="I225" t="s">
        <v>1804</v>
      </c>
      <c r="K225" t="s">
        <v>32</v>
      </c>
      <c r="R225" t="s">
        <v>22</v>
      </c>
      <c r="S225" t="s">
        <v>1542</v>
      </c>
      <c r="T225" t="s">
        <v>1081</v>
      </c>
      <c r="U225" t="s">
        <v>1818</v>
      </c>
      <c r="V225" t="s">
        <v>1815</v>
      </c>
      <c r="W225" t="s">
        <v>1806</v>
      </c>
      <c r="X225" t="s">
        <v>1117</v>
      </c>
      <c r="Y225" t="s">
        <v>1807</v>
      </c>
      <c r="Z225" t="s">
        <v>1808</v>
      </c>
      <c r="AA225">
        <v>39000</v>
      </c>
      <c r="AB225" t="s">
        <v>34</v>
      </c>
      <c r="AC225" t="s">
        <v>34</v>
      </c>
      <c r="AD225" t="s">
        <v>1819</v>
      </c>
      <c r="AE225" t="s">
        <v>34</v>
      </c>
      <c r="AF225" t="s">
        <v>1319</v>
      </c>
      <c r="AG225" t="s">
        <v>34</v>
      </c>
      <c r="AH225" t="s">
        <v>1087</v>
      </c>
      <c r="AI225" t="s">
        <v>34</v>
      </c>
      <c r="AJ225" t="s">
        <v>34</v>
      </c>
      <c r="AK225" t="s">
        <v>34</v>
      </c>
      <c r="AL225" t="s">
        <v>34</v>
      </c>
      <c r="AM225" t="s">
        <v>34</v>
      </c>
      <c r="AN225" t="s">
        <v>34</v>
      </c>
      <c r="AO225" t="s">
        <v>34</v>
      </c>
      <c r="AP225" t="s">
        <v>34</v>
      </c>
      <c r="AQ225" t="s">
        <v>34</v>
      </c>
      <c r="AR225" t="s">
        <v>34</v>
      </c>
      <c r="AS225" t="s">
        <v>34</v>
      </c>
      <c r="AT225" t="s">
        <v>34</v>
      </c>
      <c r="AU225" t="s">
        <v>34</v>
      </c>
      <c r="AV225" t="s">
        <v>34</v>
      </c>
      <c r="AW225" t="s">
        <v>34</v>
      </c>
      <c r="AX225" t="s">
        <v>34</v>
      </c>
      <c r="AY225" t="s">
        <v>34</v>
      </c>
      <c r="AZ225" t="s">
        <v>34</v>
      </c>
      <c r="BA225" t="s">
        <v>34</v>
      </c>
      <c r="BB225" t="s">
        <v>34</v>
      </c>
      <c r="BC225" t="s">
        <v>34</v>
      </c>
      <c r="BD225" t="s">
        <v>34</v>
      </c>
      <c r="BE225" t="s">
        <v>34</v>
      </c>
      <c r="BF225" t="s">
        <v>34</v>
      </c>
      <c r="BG225" t="s">
        <v>34</v>
      </c>
      <c r="BH225" t="s">
        <v>34</v>
      </c>
      <c r="BI225" t="s">
        <v>34</v>
      </c>
      <c r="BJ225" t="s">
        <v>34</v>
      </c>
      <c r="BK225" t="s">
        <v>34</v>
      </c>
      <c r="BL225" t="s">
        <v>34</v>
      </c>
      <c r="BM225" t="s">
        <v>34</v>
      </c>
      <c r="BN225" t="s">
        <v>34</v>
      </c>
      <c r="BO225" t="s">
        <v>34</v>
      </c>
      <c r="BP225" t="s">
        <v>34</v>
      </c>
      <c r="BQ225" t="s">
        <v>34</v>
      </c>
      <c r="BR225" t="s">
        <v>34</v>
      </c>
      <c r="BS225" t="s">
        <v>34</v>
      </c>
      <c r="BT225" t="s">
        <v>34</v>
      </c>
      <c r="BU225" t="s">
        <v>34</v>
      </c>
      <c r="BV225" t="s">
        <v>22</v>
      </c>
      <c r="BW225" t="s">
        <v>1081</v>
      </c>
      <c r="BX225" t="s">
        <v>1455</v>
      </c>
      <c r="BY225" t="s">
        <v>1811</v>
      </c>
      <c r="BZ225" t="s">
        <v>1812</v>
      </c>
      <c r="CA225" t="s">
        <v>34</v>
      </c>
      <c r="CB225" t="s">
        <v>1117</v>
      </c>
      <c r="CC225" t="s">
        <v>34</v>
      </c>
      <c r="CD225" t="s">
        <v>1152</v>
      </c>
      <c r="CE225">
        <v>131000</v>
      </c>
      <c r="CF225">
        <v>131000</v>
      </c>
      <c r="CG225" t="s">
        <v>1813</v>
      </c>
      <c r="CH225" t="s">
        <v>34</v>
      </c>
      <c r="CI225" t="s">
        <v>1319</v>
      </c>
      <c r="CJ225" t="s">
        <v>34</v>
      </c>
      <c r="CK225" t="s">
        <v>1087</v>
      </c>
      <c r="CL225" t="s">
        <v>34</v>
      </c>
      <c r="CM225" t="s">
        <v>34</v>
      </c>
      <c r="CN225" t="s">
        <v>34</v>
      </c>
      <c r="CO225" t="s">
        <v>34</v>
      </c>
      <c r="CP225" t="s">
        <v>34</v>
      </c>
      <c r="CQ225" t="s">
        <v>34</v>
      </c>
      <c r="CR225" t="s">
        <v>34</v>
      </c>
      <c r="CS225" t="s">
        <v>34</v>
      </c>
      <c r="CT225" t="s">
        <v>34</v>
      </c>
      <c r="CU225" t="s">
        <v>34</v>
      </c>
      <c r="CV225" t="s">
        <v>34</v>
      </c>
      <c r="CW225" t="s">
        <v>34</v>
      </c>
      <c r="CX225" t="s">
        <v>34</v>
      </c>
      <c r="CY225" t="s">
        <v>34</v>
      </c>
      <c r="CZ225" t="s">
        <v>34</v>
      </c>
      <c r="DA225" t="s">
        <v>34</v>
      </c>
      <c r="DB225" t="s">
        <v>34</v>
      </c>
      <c r="DC225" t="s">
        <v>34</v>
      </c>
      <c r="DD225" t="s">
        <v>34</v>
      </c>
      <c r="DE225" t="s">
        <v>34</v>
      </c>
      <c r="DF225" t="s">
        <v>34</v>
      </c>
      <c r="DG225" t="s">
        <v>34</v>
      </c>
      <c r="DH225" t="s">
        <v>34</v>
      </c>
      <c r="DI225" t="s">
        <v>34</v>
      </c>
      <c r="DJ225" t="s">
        <v>34</v>
      </c>
      <c r="DK225" t="s">
        <v>34</v>
      </c>
      <c r="DL225" t="s">
        <v>34</v>
      </c>
      <c r="DM225" t="s">
        <v>34</v>
      </c>
      <c r="DN225" t="s">
        <v>34</v>
      </c>
      <c r="DO225" t="s">
        <v>34</v>
      </c>
      <c r="DP225" t="s">
        <v>34</v>
      </c>
      <c r="DQ225" t="s">
        <v>34</v>
      </c>
      <c r="DR225" t="s">
        <v>34</v>
      </c>
      <c r="DS225" t="s">
        <v>34</v>
      </c>
      <c r="DT225" t="s">
        <v>34</v>
      </c>
      <c r="DU225" t="s">
        <v>34</v>
      </c>
      <c r="DV225" t="s">
        <v>34</v>
      </c>
      <c r="DW225" t="s">
        <v>34</v>
      </c>
    </row>
    <row r="226" spans="1:127" x14ac:dyDescent="0.25">
      <c r="A226">
        <v>4</v>
      </c>
      <c r="B226">
        <v>223</v>
      </c>
      <c r="C226" t="s">
        <v>36</v>
      </c>
      <c r="D226" t="s">
        <v>37</v>
      </c>
      <c r="E226" s="74">
        <v>2015</v>
      </c>
      <c r="F226" t="s">
        <v>38</v>
      </c>
      <c r="G226" t="s">
        <v>1071</v>
      </c>
      <c r="H226" t="s">
        <v>1804</v>
      </c>
      <c r="I226" t="s">
        <v>1804</v>
      </c>
      <c r="K226" t="s">
        <v>32</v>
      </c>
      <c r="R226" t="s">
        <v>22</v>
      </c>
      <c r="S226" t="s">
        <v>1542</v>
      </c>
      <c r="T226" t="s">
        <v>1118</v>
      </c>
      <c r="U226" t="s">
        <v>1119</v>
      </c>
      <c r="V226" t="s">
        <v>1805</v>
      </c>
      <c r="W226" t="s">
        <v>1806</v>
      </c>
      <c r="X226" t="s">
        <v>1820</v>
      </c>
      <c r="Y226" t="s">
        <v>1807</v>
      </c>
      <c r="Z226" t="s">
        <v>1808</v>
      </c>
      <c r="AA226">
        <v>34000</v>
      </c>
      <c r="AB226">
        <v>600</v>
      </c>
      <c r="AC226">
        <v>97300</v>
      </c>
      <c r="AD226" t="s">
        <v>1810</v>
      </c>
      <c r="AE226" t="s">
        <v>34</v>
      </c>
      <c r="AF226" t="s">
        <v>1319</v>
      </c>
      <c r="AG226" t="s">
        <v>34</v>
      </c>
      <c r="AH226" t="s">
        <v>34</v>
      </c>
      <c r="AI226" t="s">
        <v>34</v>
      </c>
      <c r="AJ226" t="s">
        <v>34</v>
      </c>
      <c r="AK226" t="s">
        <v>34</v>
      </c>
      <c r="AL226" t="s">
        <v>34</v>
      </c>
      <c r="AM226" t="s">
        <v>34</v>
      </c>
      <c r="AN226" t="s">
        <v>34</v>
      </c>
      <c r="AO226" t="s">
        <v>34</v>
      </c>
      <c r="AP226" t="s">
        <v>34</v>
      </c>
      <c r="AQ226" t="s">
        <v>34</v>
      </c>
      <c r="AR226" t="s">
        <v>34</v>
      </c>
      <c r="AS226" t="s">
        <v>34</v>
      </c>
      <c r="AT226" t="s">
        <v>34</v>
      </c>
      <c r="AU226" t="s">
        <v>34</v>
      </c>
      <c r="AV226" t="s">
        <v>34</v>
      </c>
      <c r="AW226" t="s">
        <v>34</v>
      </c>
      <c r="AX226" t="s">
        <v>34</v>
      </c>
      <c r="AY226" t="s">
        <v>34</v>
      </c>
      <c r="AZ226" t="s">
        <v>34</v>
      </c>
      <c r="BA226" t="s">
        <v>34</v>
      </c>
      <c r="BB226" t="s">
        <v>34</v>
      </c>
      <c r="BC226" t="s">
        <v>34</v>
      </c>
      <c r="BD226" t="s">
        <v>34</v>
      </c>
      <c r="BE226" t="s">
        <v>34</v>
      </c>
      <c r="BF226" t="s">
        <v>34</v>
      </c>
      <c r="BG226" t="s">
        <v>34</v>
      </c>
      <c r="BH226" t="s">
        <v>34</v>
      </c>
      <c r="BI226" t="s">
        <v>34</v>
      </c>
      <c r="BJ226" t="s">
        <v>34</v>
      </c>
      <c r="BK226" t="s">
        <v>34</v>
      </c>
      <c r="BL226" t="s">
        <v>34</v>
      </c>
      <c r="BM226" t="s">
        <v>34</v>
      </c>
      <c r="BN226" t="s">
        <v>34</v>
      </c>
      <c r="BO226" t="s">
        <v>34</v>
      </c>
      <c r="BP226" t="s">
        <v>34</v>
      </c>
      <c r="BQ226" t="s">
        <v>34</v>
      </c>
      <c r="BR226" t="s">
        <v>34</v>
      </c>
      <c r="BS226" t="s">
        <v>34</v>
      </c>
      <c r="BT226" t="s">
        <v>34</v>
      </c>
      <c r="BU226" t="s">
        <v>34</v>
      </c>
      <c r="BV226" t="s">
        <v>34</v>
      </c>
      <c r="BW226" t="s">
        <v>34</v>
      </c>
      <c r="BX226" t="s">
        <v>34</v>
      </c>
      <c r="BY226" t="s">
        <v>34</v>
      </c>
      <c r="BZ226" t="s">
        <v>34</v>
      </c>
      <c r="CA226" t="s">
        <v>34</v>
      </c>
      <c r="CB226" t="s">
        <v>34</v>
      </c>
      <c r="CC226" t="s">
        <v>34</v>
      </c>
      <c r="CD226" t="s">
        <v>34</v>
      </c>
      <c r="CE226" t="s">
        <v>34</v>
      </c>
      <c r="CF226" t="s">
        <v>34</v>
      </c>
      <c r="CG226" t="s">
        <v>34</v>
      </c>
      <c r="CH226" t="s">
        <v>34</v>
      </c>
      <c r="CI226" t="s">
        <v>34</v>
      </c>
      <c r="CJ226" t="s">
        <v>34</v>
      </c>
      <c r="CK226" t="s">
        <v>34</v>
      </c>
      <c r="CL226" t="s">
        <v>34</v>
      </c>
      <c r="CM226" t="s">
        <v>34</v>
      </c>
      <c r="CN226" t="s">
        <v>34</v>
      </c>
      <c r="CO226" t="s">
        <v>34</v>
      </c>
      <c r="CP226" t="s">
        <v>34</v>
      </c>
      <c r="CQ226" t="s">
        <v>34</v>
      </c>
      <c r="CR226" t="s">
        <v>34</v>
      </c>
      <c r="CS226" t="s">
        <v>34</v>
      </c>
      <c r="CT226" t="s">
        <v>34</v>
      </c>
      <c r="CU226" t="s">
        <v>34</v>
      </c>
      <c r="CV226" t="s">
        <v>34</v>
      </c>
      <c r="CW226" t="s">
        <v>34</v>
      </c>
      <c r="CX226" t="s">
        <v>34</v>
      </c>
      <c r="CY226" t="s">
        <v>34</v>
      </c>
      <c r="CZ226" t="s">
        <v>34</v>
      </c>
      <c r="DA226" t="s">
        <v>34</v>
      </c>
      <c r="DB226" t="s">
        <v>34</v>
      </c>
      <c r="DC226" t="s">
        <v>34</v>
      </c>
      <c r="DD226" t="s">
        <v>34</v>
      </c>
      <c r="DE226" t="s">
        <v>34</v>
      </c>
      <c r="DF226" t="s">
        <v>34</v>
      </c>
      <c r="DG226" t="s">
        <v>34</v>
      </c>
      <c r="DH226" t="s">
        <v>34</v>
      </c>
      <c r="DI226" t="s">
        <v>34</v>
      </c>
      <c r="DJ226" t="s">
        <v>34</v>
      </c>
      <c r="DK226" t="s">
        <v>34</v>
      </c>
      <c r="DL226" t="s">
        <v>34</v>
      </c>
      <c r="DM226" t="s">
        <v>34</v>
      </c>
      <c r="DN226" t="s">
        <v>34</v>
      </c>
      <c r="DO226" t="s">
        <v>34</v>
      </c>
      <c r="DP226" t="s">
        <v>34</v>
      </c>
      <c r="DQ226" t="s">
        <v>34</v>
      </c>
      <c r="DR226" t="s">
        <v>34</v>
      </c>
      <c r="DS226" t="s">
        <v>34</v>
      </c>
      <c r="DT226" t="s">
        <v>34</v>
      </c>
      <c r="DU226" t="s">
        <v>34</v>
      </c>
      <c r="DV226" t="s">
        <v>34</v>
      </c>
      <c r="DW226" t="s">
        <v>34</v>
      </c>
    </row>
    <row r="227" spans="1:127" ht="13.7" customHeight="1" x14ac:dyDescent="0.25">
      <c r="A227">
        <v>17</v>
      </c>
      <c r="B227">
        <v>223</v>
      </c>
      <c r="C227" t="s">
        <v>1821</v>
      </c>
      <c r="D227" t="s">
        <v>1822</v>
      </c>
      <c r="E227">
        <v>2018</v>
      </c>
      <c r="F227" t="s">
        <v>1823</v>
      </c>
      <c r="G227" t="s">
        <v>31</v>
      </c>
      <c r="H227" t="s">
        <v>1824</v>
      </c>
      <c r="I227" t="s">
        <v>1825</v>
      </c>
      <c r="J227" t="s">
        <v>1640</v>
      </c>
      <c r="K227" t="s">
        <v>1826</v>
      </c>
      <c r="M227" t="s">
        <v>1827</v>
      </c>
      <c r="N227" t="s">
        <v>1807</v>
      </c>
      <c r="O227" t="s">
        <v>1828</v>
      </c>
      <c r="P227" t="s">
        <v>34</v>
      </c>
      <c r="Q227" t="s">
        <v>34</v>
      </c>
      <c r="R227" t="s">
        <v>22</v>
      </c>
      <c r="S227" t="s">
        <v>1829</v>
      </c>
      <c r="T227" t="s">
        <v>1378</v>
      </c>
      <c r="U227" t="s">
        <v>1830</v>
      </c>
      <c r="V227" t="s">
        <v>1831</v>
      </c>
      <c r="W227" t="s">
        <v>1832</v>
      </c>
      <c r="X227" t="s">
        <v>1828</v>
      </c>
      <c r="Y227" t="s">
        <v>1807</v>
      </c>
      <c r="Z227" t="s">
        <v>1808</v>
      </c>
      <c r="AA227">
        <v>30</v>
      </c>
      <c r="AB227" t="s">
        <v>34</v>
      </c>
      <c r="AC227" t="s">
        <v>34</v>
      </c>
      <c r="AD227" t="s">
        <v>34</v>
      </c>
      <c r="AE227" t="s">
        <v>34</v>
      </c>
      <c r="AF227" t="s">
        <v>1833</v>
      </c>
      <c r="AG227">
        <v>2015</v>
      </c>
      <c r="AH227" t="s">
        <v>1087</v>
      </c>
      <c r="AI227" t="s">
        <v>34</v>
      </c>
      <c r="AJ227" t="s">
        <v>34</v>
      </c>
      <c r="AK227" t="s">
        <v>1834</v>
      </c>
    </row>
    <row r="228" spans="1:127" x14ac:dyDescent="0.25">
      <c r="A228">
        <v>17</v>
      </c>
      <c r="B228">
        <v>224</v>
      </c>
      <c r="C228" t="s">
        <v>1821</v>
      </c>
      <c r="D228" t="s">
        <v>1822</v>
      </c>
      <c r="E228">
        <v>2018</v>
      </c>
      <c r="F228" t="s">
        <v>1823</v>
      </c>
      <c r="G228" t="s">
        <v>31</v>
      </c>
      <c r="H228" t="s">
        <v>1824</v>
      </c>
      <c r="I228" t="s">
        <v>1835</v>
      </c>
      <c r="J228" t="s">
        <v>1640</v>
      </c>
      <c r="K228" t="s">
        <v>1826</v>
      </c>
      <c r="M228" t="s">
        <v>1827</v>
      </c>
      <c r="N228" t="s">
        <v>1807</v>
      </c>
      <c r="O228" t="s">
        <v>1828</v>
      </c>
      <c r="P228" t="s">
        <v>34</v>
      </c>
      <c r="Q228" t="s">
        <v>34</v>
      </c>
      <c r="R228" t="s">
        <v>22</v>
      </c>
      <c r="S228" t="s">
        <v>1829</v>
      </c>
      <c r="T228" t="s">
        <v>1118</v>
      </c>
      <c r="U228" t="s">
        <v>1118</v>
      </c>
      <c r="V228" t="s">
        <v>1836</v>
      </c>
      <c r="W228" t="s">
        <v>1832</v>
      </c>
      <c r="X228" t="s">
        <v>1828</v>
      </c>
      <c r="Y228" t="s">
        <v>1807</v>
      </c>
      <c r="Z228" t="s">
        <v>1808</v>
      </c>
      <c r="AA228" t="s">
        <v>34</v>
      </c>
      <c r="AB228">
        <v>0</v>
      </c>
      <c r="AC228">
        <v>2</v>
      </c>
      <c r="AD228" t="s">
        <v>34</v>
      </c>
      <c r="AE228" t="s">
        <v>34</v>
      </c>
      <c r="AF228" t="s">
        <v>1833</v>
      </c>
      <c r="AG228">
        <v>2016</v>
      </c>
      <c r="AH228" t="s">
        <v>1087</v>
      </c>
      <c r="AI228" t="s">
        <v>34</v>
      </c>
      <c r="AJ228" t="s">
        <v>34</v>
      </c>
      <c r="AK228" t="s">
        <v>1837</v>
      </c>
    </row>
    <row r="229" spans="1:127" x14ac:dyDescent="0.25">
      <c r="A229">
        <v>17</v>
      </c>
      <c r="B229">
        <v>225</v>
      </c>
      <c r="C229" t="s">
        <v>1821</v>
      </c>
      <c r="D229" t="s">
        <v>1822</v>
      </c>
      <c r="E229">
        <v>2018</v>
      </c>
      <c r="F229" t="s">
        <v>1823</v>
      </c>
      <c r="G229" t="s">
        <v>31</v>
      </c>
      <c r="H229" t="s">
        <v>1824</v>
      </c>
      <c r="I229" t="s">
        <v>1838</v>
      </c>
      <c r="J229" t="s">
        <v>1640</v>
      </c>
      <c r="K229" t="s">
        <v>1826</v>
      </c>
      <c r="M229" t="s">
        <v>1827</v>
      </c>
      <c r="N229" t="s">
        <v>1807</v>
      </c>
      <c r="O229" t="s">
        <v>1828</v>
      </c>
      <c r="P229" t="s">
        <v>34</v>
      </c>
      <c r="Q229" t="s">
        <v>34</v>
      </c>
      <c r="R229" t="s">
        <v>22</v>
      </c>
      <c r="S229" t="s">
        <v>1829</v>
      </c>
      <c r="T229" t="s">
        <v>1118</v>
      </c>
      <c r="U229" t="s">
        <v>1118</v>
      </c>
      <c r="V229" t="s">
        <v>1839</v>
      </c>
      <c r="W229" t="s">
        <v>1832</v>
      </c>
      <c r="X229" t="s">
        <v>1828</v>
      </c>
      <c r="Y229" t="s">
        <v>1807</v>
      </c>
      <c r="Z229" t="s">
        <v>1808</v>
      </c>
      <c r="AA229">
        <v>32</v>
      </c>
      <c r="AB229" t="s">
        <v>34</v>
      </c>
      <c r="AC229" t="s">
        <v>34</v>
      </c>
      <c r="AD229" t="s">
        <v>34</v>
      </c>
      <c r="AE229" t="s">
        <v>34</v>
      </c>
      <c r="AF229" t="s">
        <v>1833</v>
      </c>
      <c r="AG229">
        <v>2015</v>
      </c>
      <c r="AH229" t="s">
        <v>1087</v>
      </c>
      <c r="AI229" t="s">
        <v>34</v>
      </c>
      <c r="AJ229" t="s">
        <v>34</v>
      </c>
      <c r="AK229" s="72" t="s">
        <v>1840</v>
      </c>
    </row>
    <row r="230" spans="1:127" x14ac:dyDescent="0.25">
      <c r="A230">
        <v>17</v>
      </c>
      <c r="B230">
        <v>226</v>
      </c>
      <c r="C230" t="s">
        <v>1821</v>
      </c>
      <c r="D230" t="s">
        <v>1822</v>
      </c>
      <c r="E230">
        <v>2018</v>
      </c>
      <c r="F230" t="s">
        <v>1823</v>
      </c>
      <c r="G230" t="s">
        <v>31</v>
      </c>
      <c r="H230" t="s">
        <v>1824</v>
      </c>
      <c r="I230" t="s">
        <v>1841</v>
      </c>
      <c r="J230" t="s">
        <v>1640</v>
      </c>
      <c r="K230" t="s">
        <v>1504</v>
      </c>
      <c r="M230" t="s">
        <v>1827</v>
      </c>
      <c r="N230" t="s">
        <v>1807</v>
      </c>
      <c r="O230" t="s">
        <v>1828</v>
      </c>
      <c r="P230" t="s">
        <v>34</v>
      </c>
      <c r="Q230" t="s">
        <v>34</v>
      </c>
      <c r="R230" t="s">
        <v>22</v>
      </c>
      <c r="S230" t="s">
        <v>1829</v>
      </c>
      <c r="T230" t="s">
        <v>1081</v>
      </c>
      <c r="U230" t="s">
        <v>1081</v>
      </c>
      <c r="V230" t="s">
        <v>1842</v>
      </c>
      <c r="W230" t="s">
        <v>1832</v>
      </c>
      <c r="X230" t="s">
        <v>1828</v>
      </c>
      <c r="Y230" t="s">
        <v>1807</v>
      </c>
      <c r="Z230" t="s">
        <v>1808</v>
      </c>
      <c r="AA230">
        <v>811000</v>
      </c>
      <c r="AB230" t="s">
        <v>34</v>
      </c>
      <c r="AC230" t="s">
        <v>34</v>
      </c>
      <c r="AD230" t="s">
        <v>34</v>
      </c>
      <c r="AE230" t="s">
        <v>34</v>
      </c>
      <c r="AF230" t="s">
        <v>1843</v>
      </c>
      <c r="AG230">
        <v>2015</v>
      </c>
      <c r="AH230" t="s">
        <v>1087</v>
      </c>
      <c r="AI230" t="s">
        <v>34</v>
      </c>
      <c r="AJ230" t="s">
        <v>34</v>
      </c>
      <c r="AK230" s="72" t="s">
        <v>1844</v>
      </c>
    </row>
    <row r="231" spans="1:127" x14ac:dyDescent="0.25">
      <c r="A231">
        <v>17</v>
      </c>
      <c r="B231">
        <v>227</v>
      </c>
      <c r="C231" t="s">
        <v>1821</v>
      </c>
      <c r="D231" t="s">
        <v>1822</v>
      </c>
      <c r="E231">
        <v>2018</v>
      </c>
      <c r="F231" t="s">
        <v>1823</v>
      </c>
      <c r="G231" t="s">
        <v>31</v>
      </c>
      <c r="H231" t="s">
        <v>1824</v>
      </c>
      <c r="I231" t="s">
        <v>1845</v>
      </c>
      <c r="J231" t="s">
        <v>1846</v>
      </c>
      <c r="K231" t="s">
        <v>1847</v>
      </c>
      <c r="M231" t="s">
        <v>1827</v>
      </c>
      <c r="N231" t="s">
        <v>1807</v>
      </c>
      <c r="O231" t="s">
        <v>1828</v>
      </c>
      <c r="P231" t="s">
        <v>34</v>
      </c>
      <c r="Q231" t="s">
        <v>34</v>
      </c>
      <c r="R231" t="s">
        <v>22</v>
      </c>
      <c r="S231" t="s">
        <v>1848</v>
      </c>
      <c r="T231" t="s">
        <v>1081</v>
      </c>
      <c r="U231" t="s">
        <v>1081</v>
      </c>
      <c r="V231" t="s">
        <v>1849</v>
      </c>
      <c r="W231" t="s">
        <v>1832</v>
      </c>
      <c r="X231" t="s">
        <v>1828</v>
      </c>
      <c r="Y231" t="s">
        <v>1807</v>
      </c>
      <c r="Z231" t="s">
        <v>1808</v>
      </c>
      <c r="AA231">
        <v>6.5</v>
      </c>
      <c r="AB231" t="s">
        <v>34</v>
      </c>
      <c r="AC231" t="s">
        <v>34</v>
      </c>
      <c r="AD231" t="s">
        <v>34</v>
      </c>
      <c r="AE231" t="s">
        <v>34</v>
      </c>
      <c r="AF231" t="s">
        <v>1833</v>
      </c>
      <c r="AG231">
        <v>2011</v>
      </c>
      <c r="AH231" t="s">
        <v>1087</v>
      </c>
      <c r="AI231" t="s">
        <v>34</v>
      </c>
      <c r="AJ231" t="s">
        <v>34</v>
      </c>
      <c r="AK231" s="72" t="s">
        <v>1850</v>
      </c>
    </row>
    <row r="232" spans="1:127" x14ac:dyDescent="0.25">
      <c r="A232">
        <v>17</v>
      </c>
      <c r="B232">
        <v>228</v>
      </c>
      <c r="C232" t="s">
        <v>1821</v>
      </c>
      <c r="D232" t="s">
        <v>1822</v>
      </c>
      <c r="E232">
        <v>2018</v>
      </c>
      <c r="F232" t="s">
        <v>1823</v>
      </c>
      <c r="G232" t="s">
        <v>31</v>
      </c>
      <c r="H232" t="s">
        <v>1824</v>
      </c>
      <c r="I232" t="s">
        <v>1851</v>
      </c>
      <c r="J232" t="s">
        <v>1846</v>
      </c>
      <c r="K232" t="s">
        <v>1852</v>
      </c>
      <c r="M232" t="s">
        <v>1827</v>
      </c>
      <c r="N232" t="s">
        <v>1807</v>
      </c>
      <c r="O232" t="s">
        <v>1828</v>
      </c>
      <c r="P232" t="s">
        <v>34</v>
      </c>
      <c r="Q232" t="s">
        <v>34</v>
      </c>
      <c r="R232" t="s">
        <v>22</v>
      </c>
      <c r="S232" t="s">
        <v>1533</v>
      </c>
      <c r="T232" t="s">
        <v>1118</v>
      </c>
      <c r="U232" t="s">
        <v>1118</v>
      </c>
      <c r="V232" t="s">
        <v>1853</v>
      </c>
      <c r="W232" t="s">
        <v>1832</v>
      </c>
      <c r="X232" t="s">
        <v>1828</v>
      </c>
      <c r="Y232" t="s">
        <v>1807</v>
      </c>
      <c r="Z232" t="s">
        <v>1808</v>
      </c>
      <c r="AA232">
        <v>100000</v>
      </c>
      <c r="AB232" t="s">
        <v>34</v>
      </c>
      <c r="AC232" t="s">
        <v>34</v>
      </c>
      <c r="AD232" t="s">
        <v>34</v>
      </c>
      <c r="AE232" t="s">
        <v>34</v>
      </c>
      <c r="AF232" t="s">
        <v>1843</v>
      </c>
      <c r="AG232">
        <v>2015</v>
      </c>
      <c r="AH232" t="s">
        <v>1612</v>
      </c>
      <c r="AI232" t="s">
        <v>34</v>
      </c>
      <c r="AJ232" t="s">
        <v>34</v>
      </c>
      <c r="AK232" t="s">
        <v>1854</v>
      </c>
    </row>
    <row r="233" spans="1:127" x14ac:dyDescent="0.25">
      <c r="A233">
        <v>17</v>
      </c>
      <c r="B233">
        <v>229</v>
      </c>
      <c r="C233" t="s">
        <v>1821</v>
      </c>
      <c r="D233" t="s">
        <v>1822</v>
      </c>
      <c r="E233">
        <v>2018</v>
      </c>
      <c r="F233" t="s">
        <v>1823</v>
      </c>
      <c r="G233" t="s">
        <v>31</v>
      </c>
      <c r="H233" t="s">
        <v>1824</v>
      </c>
      <c r="I233" t="s">
        <v>1855</v>
      </c>
      <c r="J233" t="s">
        <v>1856</v>
      </c>
      <c r="K233" t="s">
        <v>1852</v>
      </c>
      <c r="M233" t="s">
        <v>1827</v>
      </c>
      <c r="N233" t="s">
        <v>1807</v>
      </c>
      <c r="O233" t="s">
        <v>1828</v>
      </c>
      <c r="P233" t="s">
        <v>34</v>
      </c>
      <c r="Q233" t="s">
        <v>34</v>
      </c>
      <c r="R233" t="s">
        <v>22</v>
      </c>
      <c r="S233" t="s">
        <v>1673</v>
      </c>
      <c r="T233" t="s">
        <v>1673</v>
      </c>
      <c r="U233" t="s">
        <v>1673</v>
      </c>
      <c r="V233" t="s">
        <v>1673</v>
      </c>
      <c r="W233" t="s">
        <v>1832</v>
      </c>
      <c r="X233" t="s">
        <v>1828</v>
      </c>
      <c r="Y233" t="s">
        <v>1807</v>
      </c>
      <c r="Z233" t="s">
        <v>1808</v>
      </c>
      <c r="AA233" t="s">
        <v>34</v>
      </c>
      <c r="AB233">
        <v>18</v>
      </c>
      <c r="AC233">
        <v>72</v>
      </c>
      <c r="AD233" t="s">
        <v>34</v>
      </c>
      <c r="AE233" t="s">
        <v>34</v>
      </c>
      <c r="AF233" t="s">
        <v>1833</v>
      </c>
      <c r="AG233">
        <v>2015</v>
      </c>
      <c r="AH233" t="s">
        <v>1344</v>
      </c>
      <c r="AI233" t="s">
        <v>34</v>
      </c>
      <c r="AJ233" t="s">
        <v>34</v>
      </c>
      <c r="AK233" s="72" t="s">
        <v>1857</v>
      </c>
    </row>
    <row r="234" spans="1:127" x14ac:dyDescent="0.25">
      <c r="A234">
        <v>17</v>
      </c>
      <c r="B234">
        <v>230</v>
      </c>
      <c r="C234" t="s">
        <v>1821</v>
      </c>
      <c r="D234" t="s">
        <v>1822</v>
      </c>
      <c r="E234">
        <v>2018</v>
      </c>
      <c r="F234" t="s">
        <v>1823</v>
      </c>
      <c r="G234" t="s">
        <v>31</v>
      </c>
      <c r="H234" t="s">
        <v>1824</v>
      </c>
      <c r="I234" t="s">
        <v>1858</v>
      </c>
      <c r="J234" t="s">
        <v>1856</v>
      </c>
      <c r="K234" t="s">
        <v>1640</v>
      </c>
      <c r="M234" t="s">
        <v>1827</v>
      </c>
      <c r="N234" t="s">
        <v>1807</v>
      </c>
      <c r="O234" t="s">
        <v>1828</v>
      </c>
      <c r="P234" t="s">
        <v>34</v>
      </c>
      <c r="Q234" t="s">
        <v>34</v>
      </c>
      <c r="R234" t="s">
        <v>22</v>
      </c>
      <c r="S234" t="s">
        <v>1815</v>
      </c>
      <c r="T234" t="s">
        <v>1673</v>
      </c>
      <c r="U234" t="s">
        <v>1673</v>
      </c>
      <c r="V234" t="s">
        <v>1673</v>
      </c>
      <c r="W234" t="s">
        <v>1859</v>
      </c>
      <c r="X234" t="s">
        <v>1828</v>
      </c>
      <c r="Y234" t="s">
        <v>1807</v>
      </c>
      <c r="Z234" t="s">
        <v>1152</v>
      </c>
      <c r="AA234" t="s">
        <v>34</v>
      </c>
      <c r="AB234">
        <v>2.2999999999999998</v>
      </c>
      <c r="AC234">
        <v>5.5</v>
      </c>
      <c r="AD234" t="s">
        <v>34</v>
      </c>
      <c r="AE234" t="s">
        <v>34</v>
      </c>
      <c r="AF234" t="s">
        <v>1833</v>
      </c>
      <c r="AG234">
        <v>2015</v>
      </c>
      <c r="AH234" t="s">
        <v>1087</v>
      </c>
      <c r="AI234">
        <v>7</v>
      </c>
      <c r="AJ234" t="s">
        <v>34</v>
      </c>
      <c r="AK234" t="s">
        <v>1860</v>
      </c>
    </row>
    <row r="235" spans="1:127" x14ac:dyDescent="0.25">
      <c r="A235">
        <v>17</v>
      </c>
      <c r="B235">
        <v>231</v>
      </c>
      <c r="C235" t="s">
        <v>1821</v>
      </c>
      <c r="D235" t="s">
        <v>1822</v>
      </c>
      <c r="E235">
        <v>2018</v>
      </c>
      <c r="F235" t="s">
        <v>1823</v>
      </c>
      <c r="G235" t="s">
        <v>31</v>
      </c>
      <c r="H235" t="s">
        <v>1824</v>
      </c>
      <c r="I235" t="s">
        <v>1861</v>
      </c>
      <c r="J235" t="s">
        <v>1745</v>
      </c>
      <c r="K235" t="s">
        <v>1640</v>
      </c>
      <c r="M235" t="s">
        <v>1827</v>
      </c>
      <c r="N235" t="s">
        <v>1807</v>
      </c>
      <c r="O235" t="s">
        <v>1828</v>
      </c>
      <c r="P235" t="s">
        <v>34</v>
      </c>
      <c r="Q235" t="s">
        <v>34</v>
      </c>
      <c r="R235" t="s">
        <v>22</v>
      </c>
      <c r="S235" t="s">
        <v>1862</v>
      </c>
      <c r="T235" t="s">
        <v>1378</v>
      </c>
      <c r="U235" t="s">
        <v>1081</v>
      </c>
      <c r="V235" t="s">
        <v>1863</v>
      </c>
      <c r="W235" t="s">
        <v>1832</v>
      </c>
      <c r="X235" t="s">
        <v>1828</v>
      </c>
      <c r="Y235" t="s">
        <v>1807</v>
      </c>
      <c r="Z235" t="s">
        <v>1152</v>
      </c>
      <c r="AA235">
        <v>5.5</v>
      </c>
      <c r="AB235" t="s">
        <v>34</v>
      </c>
      <c r="AC235" t="s">
        <v>34</v>
      </c>
      <c r="AD235" t="s">
        <v>34</v>
      </c>
      <c r="AE235" t="s">
        <v>34</v>
      </c>
      <c r="AF235" t="s">
        <v>1833</v>
      </c>
      <c r="AG235">
        <v>2015</v>
      </c>
      <c r="AH235" t="s">
        <v>1087</v>
      </c>
      <c r="AI235">
        <v>6</v>
      </c>
      <c r="AJ235" t="s">
        <v>34</v>
      </c>
      <c r="AK235" t="s">
        <v>1864</v>
      </c>
    </row>
    <row r="236" spans="1:127" x14ac:dyDescent="0.25">
      <c r="A236">
        <v>17</v>
      </c>
      <c r="B236">
        <v>232</v>
      </c>
      <c r="C236" t="s">
        <v>1821</v>
      </c>
      <c r="D236" t="s">
        <v>1822</v>
      </c>
      <c r="E236">
        <v>2018</v>
      </c>
      <c r="F236" t="s">
        <v>1823</v>
      </c>
      <c r="G236" t="s">
        <v>31</v>
      </c>
      <c r="H236" t="s">
        <v>1824</v>
      </c>
      <c r="I236" t="s">
        <v>1861</v>
      </c>
      <c r="J236" t="s">
        <v>1745</v>
      </c>
      <c r="K236" t="s">
        <v>1640</v>
      </c>
      <c r="M236" t="s">
        <v>1827</v>
      </c>
      <c r="N236" t="s">
        <v>1807</v>
      </c>
      <c r="O236" t="s">
        <v>1828</v>
      </c>
      <c r="P236" t="s">
        <v>34</v>
      </c>
      <c r="Q236" t="s">
        <v>34</v>
      </c>
      <c r="R236" t="s">
        <v>22</v>
      </c>
      <c r="S236" t="s">
        <v>1862</v>
      </c>
      <c r="T236" t="s">
        <v>1378</v>
      </c>
      <c r="U236" t="s">
        <v>1118</v>
      </c>
      <c r="V236" t="s">
        <v>1863</v>
      </c>
      <c r="W236" t="s">
        <v>1859</v>
      </c>
      <c r="X236" t="s">
        <v>1828</v>
      </c>
      <c r="Y236" t="s">
        <v>1807</v>
      </c>
      <c r="Z236" t="s">
        <v>1152</v>
      </c>
      <c r="AA236">
        <v>18.7</v>
      </c>
      <c r="AB236" t="s">
        <v>34</v>
      </c>
      <c r="AC236" t="s">
        <v>34</v>
      </c>
      <c r="AD236" t="s">
        <v>34</v>
      </c>
      <c r="AE236" t="s">
        <v>34</v>
      </c>
      <c r="AF236" t="s">
        <v>1833</v>
      </c>
      <c r="AG236">
        <v>2015</v>
      </c>
      <c r="AH236" t="s">
        <v>1087</v>
      </c>
      <c r="AI236">
        <v>6</v>
      </c>
      <c r="AJ236" t="s">
        <v>34</v>
      </c>
      <c r="AK236" t="s">
        <v>1864</v>
      </c>
    </row>
    <row r="237" spans="1:127" x14ac:dyDescent="0.25">
      <c r="A237">
        <v>17</v>
      </c>
      <c r="B237">
        <v>233</v>
      </c>
      <c r="C237" t="s">
        <v>1821</v>
      </c>
      <c r="D237" t="s">
        <v>1822</v>
      </c>
      <c r="E237">
        <v>2018</v>
      </c>
      <c r="F237" t="s">
        <v>1823</v>
      </c>
      <c r="G237" t="s">
        <v>31</v>
      </c>
      <c r="H237" t="s">
        <v>1824</v>
      </c>
      <c r="I237" t="s">
        <v>1865</v>
      </c>
      <c r="J237" t="s">
        <v>1745</v>
      </c>
      <c r="K237" t="s">
        <v>1673</v>
      </c>
      <c r="M237" t="s">
        <v>1827</v>
      </c>
      <c r="N237" t="s">
        <v>1807</v>
      </c>
      <c r="O237" t="s">
        <v>1828</v>
      </c>
      <c r="P237" t="s">
        <v>34</v>
      </c>
      <c r="Q237" t="s">
        <v>34</v>
      </c>
      <c r="R237" t="s">
        <v>22</v>
      </c>
      <c r="S237" t="s">
        <v>1866</v>
      </c>
      <c r="T237" t="s">
        <v>1378</v>
      </c>
      <c r="U237" t="s">
        <v>1867</v>
      </c>
      <c r="V237" t="s">
        <v>1673</v>
      </c>
      <c r="W237" t="s">
        <v>1859</v>
      </c>
      <c r="X237" t="s">
        <v>1828</v>
      </c>
      <c r="Y237" t="s">
        <v>1807</v>
      </c>
      <c r="Z237" t="s">
        <v>1152</v>
      </c>
      <c r="AA237" t="s">
        <v>34</v>
      </c>
      <c r="AB237">
        <v>14.5</v>
      </c>
      <c r="AC237">
        <v>16.899999999999999</v>
      </c>
      <c r="AD237" t="s">
        <v>34</v>
      </c>
      <c r="AE237" t="s">
        <v>34</v>
      </c>
      <c r="AF237" t="s">
        <v>1833</v>
      </c>
      <c r="AG237">
        <v>2015</v>
      </c>
      <c r="AH237" t="s">
        <v>1868</v>
      </c>
      <c r="AI237" t="s">
        <v>34</v>
      </c>
      <c r="AJ237" t="s">
        <v>34</v>
      </c>
      <c r="AK237" t="s">
        <v>1869</v>
      </c>
    </row>
    <row r="238" spans="1:127" x14ac:dyDescent="0.25">
      <c r="A238">
        <v>17</v>
      </c>
      <c r="B238">
        <v>234</v>
      </c>
      <c r="C238" t="s">
        <v>1821</v>
      </c>
      <c r="D238" t="s">
        <v>1822</v>
      </c>
      <c r="E238">
        <v>2018</v>
      </c>
      <c r="F238" t="s">
        <v>1823</v>
      </c>
      <c r="G238" t="s">
        <v>31</v>
      </c>
      <c r="H238" t="s">
        <v>1824</v>
      </c>
      <c r="I238" t="s">
        <v>1870</v>
      </c>
      <c r="J238" t="s">
        <v>1745</v>
      </c>
      <c r="K238" t="s">
        <v>1673</v>
      </c>
      <c r="M238" t="s">
        <v>1827</v>
      </c>
      <c r="N238" t="s">
        <v>1807</v>
      </c>
      <c r="O238" t="s">
        <v>1828</v>
      </c>
      <c r="P238" t="s">
        <v>34</v>
      </c>
      <c r="Q238" t="s">
        <v>34</v>
      </c>
      <c r="R238" t="s">
        <v>22</v>
      </c>
      <c r="S238" t="s">
        <v>1871</v>
      </c>
      <c r="T238" t="s">
        <v>1081</v>
      </c>
      <c r="U238" t="s">
        <v>1081</v>
      </c>
      <c r="V238" t="s">
        <v>1872</v>
      </c>
      <c r="W238" t="s">
        <v>1873</v>
      </c>
      <c r="X238" t="s">
        <v>1828</v>
      </c>
      <c r="Y238" t="s">
        <v>1807</v>
      </c>
      <c r="Z238" t="s">
        <v>1152</v>
      </c>
      <c r="AA238" t="s">
        <v>34</v>
      </c>
      <c r="AB238" t="s">
        <v>34</v>
      </c>
      <c r="AC238">
        <v>11.5</v>
      </c>
      <c r="AD238" t="s">
        <v>34</v>
      </c>
      <c r="AE238" t="s">
        <v>34</v>
      </c>
      <c r="AF238" t="s">
        <v>1833</v>
      </c>
      <c r="AG238">
        <v>2015</v>
      </c>
      <c r="AH238" t="s">
        <v>1087</v>
      </c>
      <c r="AI238" t="s">
        <v>34</v>
      </c>
      <c r="AJ238" t="s">
        <v>34</v>
      </c>
      <c r="AK238" s="72" t="s">
        <v>1840</v>
      </c>
    </row>
    <row r="239" spans="1:127" x14ac:dyDescent="0.25">
      <c r="A239">
        <v>17</v>
      </c>
      <c r="B239">
        <v>235</v>
      </c>
      <c r="C239" t="s">
        <v>1821</v>
      </c>
      <c r="D239" t="s">
        <v>1822</v>
      </c>
      <c r="E239">
        <v>2018</v>
      </c>
      <c r="F239" t="s">
        <v>1823</v>
      </c>
      <c r="G239" t="s">
        <v>31</v>
      </c>
      <c r="H239" t="s">
        <v>1824</v>
      </c>
      <c r="I239" t="s">
        <v>1874</v>
      </c>
      <c r="J239" t="s">
        <v>1745</v>
      </c>
      <c r="K239" t="s">
        <v>1673</v>
      </c>
      <c r="M239" t="s">
        <v>1827</v>
      </c>
      <c r="N239" t="s">
        <v>1807</v>
      </c>
      <c r="O239" t="s">
        <v>1828</v>
      </c>
      <c r="P239" t="s">
        <v>34</v>
      </c>
      <c r="Q239" t="s">
        <v>34</v>
      </c>
      <c r="R239" t="s">
        <v>22</v>
      </c>
      <c r="S239" t="s">
        <v>1875</v>
      </c>
      <c r="T239" t="s">
        <v>1081</v>
      </c>
      <c r="U239" t="s">
        <v>1081</v>
      </c>
      <c r="V239" t="s">
        <v>1876</v>
      </c>
      <c r="W239" t="s">
        <v>1873</v>
      </c>
      <c r="X239" t="s">
        <v>1828</v>
      </c>
      <c r="Y239" t="s">
        <v>1807</v>
      </c>
      <c r="Z239" t="s">
        <v>1152</v>
      </c>
      <c r="AA239">
        <v>0.7</v>
      </c>
      <c r="AB239" t="s">
        <v>34</v>
      </c>
      <c r="AC239" t="s">
        <v>34</v>
      </c>
      <c r="AD239" t="s">
        <v>34</v>
      </c>
      <c r="AE239" t="s">
        <v>34</v>
      </c>
      <c r="AF239" t="s">
        <v>1833</v>
      </c>
      <c r="AG239">
        <v>2015</v>
      </c>
      <c r="AH239" t="s">
        <v>1087</v>
      </c>
      <c r="AI239" t="s">
        <v>34</v>
      </c>
      <c r="AJ239" t="s">
        <v>34</v>
      </c>
      <c r="AK239" t="s">
        <v>1877</v>
      </c>
    </row>
    <row r="240" spans="1:127" x14ac:dyDescent="0.25">
      <c r="A240">
        <v>17</v>
      </c>
      <c r="B240">
        <v>236</v>
      </c>
      <c r="C240" t="s">
        <v>1821</v>
      </c>
      <c r="D240" t="s">
        <v>1822</v>
      </c>
      <c r="E240">
        <v>2018</v>
      </c>
      <c r="F240" t="s">
        <v>1823</v>
      </c>
      <c r="G240" t="s">
        <v>31</v>
      </c>
      <c r="H240" t="s">
        <v>1824</v>
      </c>
      <c r="I240" t="s">
        <v>1878</v>
      </c>
      <c r="J240" t="s">
        <v>1640</v>
      </c>
      <c r="K240" t="s">
        <v>1879</v>
      </c>
      <c r="M240" t="s">
        <v>1827</v>
      </c>
      <c r="N240" t="s">
        <v>1807</v>
      </c>
      <c r="O240" t="s">
        <v>1828</v>
      </c>
      <c r="P240" t="s">
        <v>34</v>
      </c>
      <c r="Q240" t="s">
        <v>34</v>
      </c>
      <c r="R240" t="s">
        <v>22</v>
      </c>
      <c r="S240" t="s">
        <v>1673</v>
      </c>
      <c r="T240" t="s">
        <v>1378</v>
      </c>
      <c r="U240" t="s">
        <v>1880</v>
      </c>
      <c r="V240" t="s">
        <v>1881</v>
      </c>
      <c r="W240" t="s">
        <v>1873</v>
      </c>
      <c r="X240" t="s">
        <v>1828</v>
      </c>
      <c r="Y240" t="s">
        <v>1807</v>
      </c>
      <c r="Z240" t="s">
        <v>1152</v>
      </c>
      <c r="AA240" t="s">
        <v>34</v>
      </c>
      <c r="AB240">
        <v>0.4</v>
      </c>
      <c r="AC240">
        <v>0.5</v>
      </c>
      <c r="AD240" t="s">
        <v>34</v>
      </c>
      <c r="AE240" t="s">
        <v>34</v>
      </c>
      <c r="AF240" t="s">
        <v>1833</v>
      </c>
      <c r="AG240">
        <v>2014</v>
      </c>
      <c r="AH240" t="s">
        <v>1087</v>
      </c>
      <c r="AI240" t="s">
        <v>34</v>
      </c>
      <c r="AJ240" t="s">
        <v>34</v>
      </c>
      <c r="AK240" t="s">
        <v>1882</v>
      </c>
    </row>
    <row r="241" spans="1:37" x14ac:dyDescent="0.25">
      <c r="A241">
        <v>17</v>
      </c>
      <c r="B241">
        <v>237</v>
      </c>
      <c r="C241" t="s">
        <v>1821</v>
      </c>
      <c r="D241" t="s">
        <v>1822</v>
      </c>
      <c r="E241">
        <v>2018</v>
      </c>
      <c r="F241" t="s">
        <v>1823</v>
      </c>
      <c r="G241" t="s">
        <v>31</v>
      </c>
      <c r="H241" t="s">
        <v>1824</v>
      </c>
      <c r="I241" t="s">
        <v>1883</v>
      </c>
      <c r="J241" t="s">
        <v>1884</v>
      </c>
      <c r="K241" t="s">
        <v>1075</v>
      </c>
      <c r="M241" t="s">
        <v>1827</v>
      </c>
      <c r="N241" t="s">
        <v>1807</v>
      </c>
      <c r="O241" t="s">
        <v>1828</v>
      </c>
      <c r="P241" t="s">
        <v>34</v>
      </c>
      <c r="Q241" t="s">
        <v>34</v>
      </c>
      <c r="R241" t="s">
        <v>22</v>
      </c>
      <c r="S241" t="s">
        <v>1885</v>
      </c>
      <c r="T241" t="s">
        <v>1081</v>
      </c>
      <c r="U241" t="s">
        <v>1081</v>
      </c>
      <c r="V241" t="s">
        <v>1886</v>
      </c>
      <c r="W241" t="s">
        <v>1873</v>
      </c>
      <c r="X241" t="s">
        <v>1828</v>
      </c>
      <c r="Y241" t="s">
        <v>1807</v>
      </c>
      <c r="Z241" t="s">
        <v>1152</v>
      </c>
      <c r="AA241">
        <v>0.26</v>
      </c>
      <c r="AB241" t="s">
        <v>34</v>
      </c>
      <c r="AC241" t="s">
        <v>34</v>
      </c>
      <c r="AD241" t="s">
        <v>34</v>
      </c>
      <c r="AE241" t="s">
        <v>34</v>
      </c>
      <c r="AF241" t="s">
        <v>1833</v>
      </c>
      <c r="AG241">
        <v>2011</v>
      </c>
      <c r="AH241" t="s">
        <v>1087</v>
      </c>
      <c r="AI241" t="s">
        <v>34</v>
      </c>
      <c r="AJ241" t="s">
        <v>34</v>
      </c>
      <c r="AK241" s="72" t="s">
        <v>1887</v>
      </c>
    </row>
    <row r="242" spans="1:37" x14ac:dyDescent="0.25">
      <c r="A242">
        <v>17</v>
      </c>
      <c r="B242">
        <v>238</v>
      </c>
      <c r="C242" t="s">
        <v>1821</v>
      </c>
      <c r="D242" t="s">
        <v>1822</v>
      </c>
      <c r="E242">
        <v>2018</v>
      </c>
      <c r="F242" t="s">
        <v>1823</v>
      </c>
      <c r="G242" t="s">
        <v>31</v>
      </c>
      <c r="H242" t="s">
        <v>1824</v>
      </c>
      <c r="I242" t="s">
        <v>1888</v>
      </c>
      <c r="J242" t="s">
        <v>1889</v>
      </c>
      <c r="M242" t="s">
        <v>1827</v>
      </c>
      <c r="N242" t="s">
        <v>1807</v>
      </c>
      <c r="O242" t="s">
        <v>1828</v>
      </c>
      <c r="P242" t="s">
        <v>34</v>
      </c>
      <c r="Q242" t="s">
        <v>34</v>
      </c>
      <c r="R242" t="s">
        <v>22</v>
      </c>
      <c r="S242" t="s">
        <v>1885</v>
      </c>
      <c r="T242" t="s">
        <v>1081</v>
      </c>
      <c r="U242" t="s">
        <v>1081</v>
      </c>
      <c r="V242" t="s">
        <v>1890</v>
      </c>
      <c r="W242" t="s">
        <v>1873</v>
      </c>
      <c r="X242" t="s">
        <v>1828</v>
      </c>
      <c r="Y242" t="s">
        <v>1807</v>
      </c>
      <c r="Z242" t="s">
        <v>1152</v>
      </c>
      <c r="AA242" t="s">
        <v>34</v>
      </c>
      <c r="AB242">
        <v>7.1</v>
      </c>
      <c r="AC242">
        <v>47.7</v>
      </c>
      <c r="AD242" t="s">
        <v>34</v>
      </c>
      <c r="AE242" t="s">
        <v>34</v>
      </c>
      <c r="AF242" t="s">
        <v>1833</v>
      </c>
      <c r="AG242">
        <v>2015</v>
      </c>
      <c r="AH242" t="s">
        <v>1087</v>
      </c>
      <c r="AI242" t="s">
        <v>34</v>
      </c>
      <c r="AJ242" t="s">
        <v>34</v>
      </c>
      <c r="AK242" s="72" t="s">
        <v>1891</v>
      </c>
    </row>
    <row r="243" spans="1:37" x14ac:dyDescent="0.25">
      <c r="A243">
        <v>17</v>
      </c>
      <c r="B243">
        <v>239</v>
      </c>
      <c r="C243" t="s">
        <v>1821</v>
      </c>
      <c r="D243" t="s">
        <v>1822</v>
      </c>
      <c r="E243">
        <v>2018</v>
      </c>
      <c r="F243" t="s">
        <v>1823</v>
      </c>
      <c r="G243" t="s">
        <v>31</v>
      </c>
      <c r="H243" t="s">
        <v>1824</v>
      </c>
      <c r="I243" t="s">
        <v>1892</v>
      </c>
      <c r="J243" t="s">
        <v>1889</v>
      </c>
      <c r="K243" t="s">
        <v>1893</v>
      </c>
      <c r="M243" t="s">
        <v>1827</v>
      </c>
      <c r="N243" t="s">
        <v>1807</v>
      </c>
      <c r="O243" t="s">
        <v>1828</v>
      </c>
      <c r="P243" t="s">
        <v>34</v>
      </c>
      <c r="Q243" t="s">
        <v>34</v>
      </c>
      <c r="R243" t="s">
        <v>22</v>
      </c>
      <c r="S243" t="s">
        <v>1673</v>
      </c>
      <c r="T243" t="s">
        <v>1673</v>
      </c>
      <c r="U243" t="s">
        <v>1673</v>
      </c>
      <c r="V243" t="s">
        <v>1894</v>
      </c>
      <c r="W243" t="s">
        <v>1873</v>
      </c>
      <c r="X243" t="s">
        <v>1828</v>
      </c>
      <c r="Y243" t="s">
        <v>1807</v>
      </c>
      <c r="Z243" t="s">
        <v>1152</v>
      </c>
      <c r="AA243" t="s">
        <v>34</v>
      </c>
      <c r="AB243">
        <v>1.8</v>
      </c>
      <c r="AC243">
        <v>10.8</v>
      </c>
      <c r="AD243" t="s">
        <v>34</v>
      </c>
      <c r="AE243" t="s">
        <v>34</v>
      </c>
      <c r="AF243" t="s">
        <v>1833</v>
      </c>
      <c r="AG243">
        <v>2015</v>
      </c>
      <c r="AH243" t="s">
        <v>1087</v>
      </c>
      <c r="AI243" t="s">
        <v>34</v>
      </c>
      <c r="AJ243" t="s">
        <v>34</v>
      </c>
      <c r="AK243" s="72" t="s">
        <v>1895</v>
      </c>
    </row>
    <row r="244" spans="1:37" x14ac:dyDescent="0.25">
      <c r="A244">
        <v>17</v>
      </c>
      <c r="B244">
        <v>240</v>
      </c>
      <c r="C244" t="s">
        <v>1821</v>
      </c>
      <c r="D244" t="s">
        <v>1822</v>
      </c>
      <c r="E244">
        <v>2018</v>
      </c>
      <c r="F244" t="s">
        <v>1823</v>
      </c>
      <c r="G244" t="s">
        <v>31</v>
      </c>
      <c r="H244" t="s">
        <v>1824</v>
      </c>
      <c r="I244" t="s">
        <v>1896</v>
      </c>
      <c r="J244" t="s">
        <v>1897</v>
      </c>
      <c r="K244" t="s">
        <v>1879</v>
      </c>
      <c r="M244" t="s">
        <v>1827</v>
      </c>
      <c r="N244" t="s">
        <v>1807</v>
      </c>
      <c r="O244" t="s">
        <v>1828</v>
      </c>
      <c r="P244" t="s">
        <v>34</v>
      </c>
      <c r="Q244" t="s">
        <v>34</v>
      </c>
      <c r="R244" t="s">
        <v>22</v>
      </c>
      <c r="S244" t="s">
        <v>1885</v>
      </c>
      <c r="T244" t="s">
        <v>1081</v>
      </c>
      <c r="U244" t="s">
        <v>1081</v>
      </c>
      <c r="V244" t="s">
        <v>1898</v>
      </c>
      <c r="W244" t="s">
        <v>1873</v>
      </c>
      <c r="X244" t="s">
        <v>1828</v>
      </c>
      <c r="Y244" t="s">
        <v>1807</v>
      </c>
      <c r="Z244" t="s">
        <v>1152</v>
      </c>
      <c r="AA244" t="s">
        <v>34</v>
      </c>
      <c r="AB244">
        <v>2.5</v>
      </c>
      <c r="AC244">
        <v>3</v>
      </c>
      <c r="AD244" t="s">
        <v>34</v>
      </c>
      <c r="AE244" t="s">
        <v>34</v>
      </c>
      <c r="AF244" t="s">
        <v>1833</v>
      </c>
      <c r="AG244">
        <v>2015</v>
      </c>
      <c r="AH244" t="s">
        <v>1087</v>
      </c>
      <c r="AI244" t="s">
        <v>34</v>
      </c>
      <c r="AJ244" t="s">
        <v>34</v>
      </c>
      <c r="AK244" s="72" t="s">
        <v>1899</v>
      </c>
    </row>
    <row r="245" spans="1:37" x14ac:dyDescent="0.25">
      <c r="A245">
        <v>17</v>
      </c>
      <c r="B245">
        <v>241</v>
      </c>
      <c r="C245" t="s">
        <v>1821</v>
      </c>
      <c r="D245" t="s">
        <v>1822</v>
      </c>
      <c r="E245">
        <v>2018</v>
      </c>
      <c r="F245" t="s">
        <v>1823</v>
      </c>
      <c r="G245" t="s">
        <v>31</v>
      </c>
      <c r="H245" t="s">
        <v>1824</v>
      </c>
      <c r="I245" t="s">
        <v>1900</v>
      </c>
      <c r="J245" t="s">
        <v>1846</v>
      </c>
      <c r="K245" t="s">
        <v>1901</v>
      </c>
      <c r="M245" t="s">
        <v>1827</v>
      </c>
      <c r="N245" t="s">
        <v>1807</v>
      </c>
      <c r="O245" t="s">
        <v>1828</v>
      </c>
      <c r="P245" t="s">
        <v>34</v>
      </c>
      <c r="Q245" t="s">
        <v>34</v>
      </c>
      <c r="R245" t="s">
        <v>22</v>
      </c>
      <c r="S245" t="s">
        <v>1533</v>
      </c>
      <c r="T245" t="s">
        <v>1081</v>
      </c>
      <c r="U245" t="s">
        <v>1081</v>
      </c>
      <c r="V245" t="s">
        <v>1902</v>
      </c>
      <c r="W245" t="s">
        <v>1873</v>
      </c>
      <c r="X245" t="s">
        <v>1828</v>
      </c>
      <c r="Y245" t="s">
        <v>1807</v>
      </c>
      <c r="Z245" t="s">
        <v>1152</v>
      </c>
      <c r="AA245">
        <v>45534</v>
      </c>
      <c r="AB245" t="s">
        <v>34</v>
      </c>
      <c r="AC245" t="s">
        <v>34</v>
      </c>
      <c r="AD245" t="s">
        <v>34</v>
      </c>
      <c r="AE245" t="s">
        <v>34</v>
      </c>
      <c r="AF245" t="s">
        <v>1843</v>
      </c>
      <c r="AG245">
        <v>2015</v>
      </c>
      <c r="AH245" t="s">
        <v>1087</v>
      </c>
      <c r="AI245" t="s">
        <v>34</v>
      </c>
      <c r="AJ245" t="s">
        <v>34</v>
      </c>
      <c r="AK245" s="72" t="s">
        <v>1903</v>
      </c>
    </row>
    <row r="246" spans="1:37" x14ac:dyDescent="0.25">
      <c r="A246">
        <v>17</v>
      </c>
      <c r="B246">
        <v>242</v>
      </c>
      <c r="C246" t="s">
        <v>1821</v>
      </c>
      <c r="D246" t="s">
        <v>1822</v>
      </c>
      <c r="E246">
        <v>2019</v>
      </c>
      <c r="F246" t="s">
        <v>1823</v>
      </c>
      <c r="G246" t="s">
        <v>31</v>
      </c>
      <c r="H246" t="s">
        <v>1824</v>
      </c>
      <c r="I246" t="s">
        <v>1904</v>
      </c>
      <c r="J246" t="s">
        <v>1897</v>
      </c>
      <c r="K246" t="s">
        <v>1673</v>
      </c>
      <c r="M246" t="s">
        <v>1827</v>
      </c>
      <c r="N246" t="s">
        <v>1807</v>
      </c>
      <c r="O246" t="s">
        <v>1828</v>
      </c>
      <c r="P246" t="s">
        <v>34</v>
      </c>
      <c r="Q246" t="s">
        <v>34</v>
      </c>
      <c r="R246" t="s">
        <v>22</v>
      </c>
      <c r="S246" t="s">
        <v>1885</v>
      </c>
      <c r="T246" t="s">
        <v>1081</v>
      </c>
      <c r="U246" t="s">
        <v>1081</v>
      </c>
      <c r="V246" t="s">
        <v>1905</v>
      </c>
      <c r="W246" t="s">
        <v>1873</v>
      </c>
      <c r="X246" t="s">
        <v>1828</v>
      </c>
      <c r="Y246" t="s">
        <v>1807</v>
      </c>
      <c r="Z246" t="s">
        <v>1152</v>
      </c>
      <c r="AA246" t="s">
        <v>34</v>
      </c>
      <c r="AB246" t="s">
        <v>34</v>
      </c>
      <c r="AC246">
        <v>19.3</v>
      </c>
      <c r="AD246" t="s">
        <v>34</v>
      </c>
      <c r="AE246" t="s">
        <v>34</v>
      </c>
      <c r="AF246" t="s">
        <v>1833</v>
      </c>
      <c r="AG246">
        <v>2012</v>
      </c>
      <c r="AH246" t="s">
        <v>1087</v>
      </c>
      <c r="AI246" t="s">
        <v>34</v>
      </c>
      <c r="AJ246" t="s">
        <v>34</v>
      </c>
      <c r="AK246" s="72" t="s">
        <v>1906</v>
      </c>
    </row>
    <row r="247" spans="1:37" x14ac:dyDescent="0.25">
      <c r="A247">
        <v>17</v>
      </c>
      <c r="B247">
        <v>243</v>
      </c>
      <c r="C247" t="s">
        <v>1821</v>
      </c>
      <c r="D247" t="s">
        <v>1822</v>
      </c>
      <c r="E247">
        <v>2020</v>
      </c>
      <c r="F247" t="s">
        <v>1823</v>
      </c>
      <c r="G247" t="s">
        <v>31</v>
      </c>
      <c r="H247" t="s">
        <v>1824</v>
      </c>
      <c r="I247" t="s">
        <v>1907</v>
      </c>
      <c r="J247" t="s">
        <v>1640</v>
      </c>
      <c r="K247" t="s">
        <v>1640</v>
      </c>
      <c r="M247" t="s">
        <v>1827</v>
      </c>
      <c r="N247" t="s">
        <v>1807</v>
      </c>
      <c r="O247" t="s">
        <v>1828</v>
      </c>
      <c r="P247" t="s">
        <v>34</v>
      </c>
      <c r="Q247" t="s">
        <v>34</v>
      </c>
      <c r="R247" t="s">
        <v>22</v>
      </c>
      <c r="S247" t="s">
        <v>1378</v>
      </c>
      <c r="T247" t="s">
        <v>1118</v>
      </c>
      <c r="U247" t="s">
        <v>1118</v>
      </c>
      <c r="V247" t="s">
        <v>1908</v>
      </c>
      <c r="W247" t="s">
        <v>1873</v>
      </c>
      <c r="X247" t="s">
        <v>1828</v>
      </c>
      <c r="Y247" t="s">
        <v>1807</v>
      </c>
      <c r="Z247" t="s">
        <v>1152</v>
      </c>
      <c r="AA247" t="s">
        <v>34</v>
      </c>
      <c r="AB247">
        <v>0.95</v>
      </c>
      <c r="AC247">
        <v>1</v>
      </c>
      <c r="AD247" t="s">
        <v>34</v>
      </c>
      <c r="AE247" t="s">
        <v>34</v>
      </c>
      <c r="AF247" t="s">
        <v>1833</v>
      </c>
      <c r="AG247">
        <v>2015</v>
      </c>
      <c r="AH247" t="s">
        <v>1087</v>
      </c>
      <c r="AI247" t="s">
        <v>34</v>
      </c>
      <c r="AJ247" t="s">
        <v>34</v>
      </c>
      <c r="AK247" s="72" t="s">
        <v>1909</v>
      </c>
    </row>
    <row r="248" spans="1:37" x14ac:dyDescent="0.25">
      <c r="A248">
        <v>17</v>
      </c>
      <c r="B248">
        <v>244</v>
      </c>
      <c r="C248" t="s">
        <v>1821</v>
      </c>
      <c r="D248" t="s">
        <v>1822</v>
      </c>
      <c r="E248">
        <v>2021</v>
      </c>
      <c r="F248" t="s">
        <v>1823</v>
      </c>
      <c r="G248" t="s">
        <v>31</v>
      </c>
      <c r="H248" t="s">
        <v>1824</v>
      </c>
      <c r="I248" t="s">
        <v>1910</v>
      </c>
      <c r="J248" t="s">
        <v>1897</v>
      </c>
      <c r="K248" t="s">
        <v>1901</v>
      </c>
      <c r="M248" t="s">
        <v>1827</v>
      </c>
      <c r="N248" t="s">
        <v>1807</v>
      </c>
      <c r="O248" t="s">
        <v>1828</v>
      </c>
      <c r="P248" t="s">
        <v>34</v>
      </c>
      <c r="Q248" t="s">
        <v>34</v>
      </c>
      <c r="R248" t="s">
        <v>22</v>
      </c>
      <c r="S248" t="s">
        <v>1885</v>
      </c>
      <c r="T248" t="s">
        <v>1081</v>
      </c>
      <c r="U248" t="s">
        <v>1081</v>
      </c>
      <c r="V248" t="s">
        <v>1911</v>
      </c>
      <c r="W248" t="s">
        <v>1873</v>
      </c>
      <c r="X248" t="s">
        <v>1828</v>
      </c>
      <c r="Y248" t="s">
        <v>1807</v>
      </c>
      <c r="Z248" t="s">
        <v>1152</v>
      </c>
      <c r="AA248">
        <v>3.3</v>
      </c>
      <c r="AB248" t="s">
        <v>34</v>
      </c>
      <c r="AC248" t="s">
        <v>34</v>
      </c>
      <c r="AD248" t="s">
        <v>34</v>
      </c>
      <c r="AE248" t="s">
        <v>34</v>
      </c>
      <c r="AF248" t="s">
        <v>1833</v>
      </c>
      <c r="AG248">
        <v>2013</v>
      </c>
      <c r="AH248" t="s">
        <v>1087</v>
      </c>
      <c r="AI248" t="s">
        <v>34</v>
      </c>
      <c r="AJ248" t="s">
        <v>34</v>
      </c>
      <c r="AK248" t="s">
        <v>1911</v>
      </c>
    </row>
    <row r="249" spans="1:37" x14ac:dyDescent="0.25">
      <c r="A249">
        <v>17</v>
      </c>
      <c r="B249">
        <v>245</v>
      </c>
      <c r="C249" t="s">
        <v>1821</v>
      </c>
      <c r="D249" t="s">
        <v>1822</v>
      </c>
      <c r="E249">
        <v>2022</v>
      </c>
      <c r="F249" t="s">
        <v>1823</v>
      </c>
      <c r="G249" t="s">
        <v>31</v>
      </c>
      <c r="H249" t="s">
        <v>1824</v>
      </c>
      <c r="I249" t="s">
        <v>1912</v>
      </c>
      <c r="J249" t="s">
        <v>1897</v>
      </c>
      <c r="K249" t="s">
        <v>32</v>
      </c>
      <c r="M249" t="s">
        <v>1827</v>
      </c>
      <c r="N249" t="s">
        <v>1807</v>
      </c>
      <c r="O249" t="s">
        <v>1828</v>
      </c>
      <c r="P249" t="s">
        <v>34</v>
      </c>
      <c r="Q249" t="s">
        <v>34</v>
      </c>
      <c r="R249" t="s">
        <v>22</v>
      </c>
      <c r="S249" t="s">
        <v>1885</v>
      </c>
      <c r="T249" t="s">
        <v>1081</v>
      </c>
      <c r="U249" t="s">
        <v>1081</v>
      </c>
      <c r="V249" t="s">
        <v>1913</v>
      </c>
      <c r="W249" t="s">
        <v>1873</v>
      </c>
      <c r="X249" t="s">
        <v>1828</v>
      </c>
      <c r="Y249" t="s">
        <v>1807</v>
      </c>
      <c r="Z249" t="s">
        <v>1152</v>
      </c>
      <c r="AA249">
        <v>14.4</v>
      </c>
      <c r="AB249" t="s">
        <v>34</v>
      </c>
      <c r="AC249" t="s">
        <v>34</v>
      </c>
      <c r="AD249" t="s">
        <v>34</v>
      </c>
      <c r="AE249" t="s">
        <v>34</v>
      </c>
      <c r="AF249" t="s">
        <v>1833</v>
      </c>
      <c r="AG249">
        <v>2015</v>
      </c>
      <c r="AH249" t="s">
        <v>1087</v>
      </c>
      <c r="AI249" t="s">
        <v>34</v>
      </c>
      <c r="AJ249" t="s">
        <v>34</v>
      </c>
      <c r="AK249" t="s">
        <v>1914</v>
      </c>
    </row>
    <row r="250" spans="1:37" x14ac:dyDescent="0.25">
      <c r="A250">
        <v>17</v>
      </c>
      <c r="B250">
        <v>246</v>
      </c>
      <c r="C250" t="s">
        <v>1821</v>
      </c>
      <c r="D250" t="s">
        <v>1822</v>
      </c>
      <c r="E250">
        <v>2023</v>
      </c>
      <c r="F250" t="s">
        <v>1823</v>
      </c>
      <c r="G250" t="s">
        <v>31</v>
      </c>
      <c r="H250" t="s">
        <v>1824</v>
      </c>
      <c r="I250" t="s">
        <v>1915</v>
      </c>
      <c r="J250" t="s">
        <v>1897</v>
      </c>
      <c r="K250" t="s">
        <v>1916</v>
      </c>
      <c r="M250" t="s">
        <v>1827</v>
      </c>
      <c r="N250" t="s">
        <v>1807</v>
      </c>
      <c r="O250" t="s">
        <v>1828</v>
      </c>
      <c r="P250" t="s">
        <v>34</v>
      </c>
      <c r="Q250" t="s">
        <v>34</v>
      </c>
      <c r="R250" t="s">
        <v>22</v>
      </c>
      <c r="S250" t="s">
        <v>1917</v>
      </c>
      <c r="T250" t="s">
        <v>1081</v>
      </c>
      <c r="U250" t="s">
        <v>1081</v>
      </c>
      <c r="V250" t="s">
        <v>1918</v>
      </c>
      <c r="W250" t="s">
        <v>1873</v>
      </c>
      <c r="X250" t="s">
        <v>1828</v>
      </c>
      <c r="Y250" t="s">
        <v>1807</v>
      </c>
      <c r="Z250" t="s">
        <v>1152</v>
      </c>
      <c r="AA250" t="s">
        <v>34</v>
      </c>
      <c r="AB250">
        <v>6</v>
      </c>
      <c r="AC250">
        <v>12</v>
      </c>
      <c r="AD250" t="s">
        <v>34</v>
      </c>
      <c r="AE250" t="s">
        <v>34</v>
      </c>
      <c r="AF250" t="s">
        <v>1833</v>
      </c>
      <c r="AG250">
        <v>2015</v>
      </c>
      <c r="AH250" t="s">
        <v>1344</v>
      </c>
      <c r="AI250" t="s">
        <v>34</v>
      </c>
      <c r="AJ250" t="s">
        <v>34</v>
      </c>
      <c r="AK250" t="s">
        <v>1919</v>
      </c>
    </row>
    <row r="251" spans="1:37" x14ac:dyDescent="0.25">
      <c r="A251">
        <v>17</v>
      </c>
      <c r="B251">
        <v>247</v>
      </c>
      <c r="C251" t="s">
        <v>1821</v>
      </c>
      <c r="D251" t="s">
        <v>1822</v>
      </c>
      <c r="E251">
        <v>2024</v>
      </c>
      <c r="F251" t="s">
        <v>1823</v>
      </c>
      <c r="G251" t="s">
        <v>31</v>
      </c>
      <c r="H251" t="s">
        <v>1824</v>
      </c>
      <c r="I251" t="s">
        <v>1920</v>
      </c>
      <c r="J251" t="s">
        <v>1921</v>
      </c>
      <c r="M251" t="s">
        <v>1827</v>
      </c>
      <c r="N251" t="s">
        <v>1807</v>
      </c>
      <c r="O251" t="s">
        <v>1828</v>
      </c>
      <c r="P251" t="s">
        <v>34</v>
      </c>
      <c r="Q251" t="s">
        <v>34</v>
      </c>
      <c r="R251" t="s">
        <v>22</v>
      </c>
      <c r="S251" t="s">
        <v>1673</v>
      </c>
      <c r="T251" t="s">
        <v>1673</v>
      </c>
      <c r="U251" t="s">
        <v>1673</v>
      </c>
      <c r="V251" t="s">
        <v>1922</v>
      </c>
      <c r="W251" t="s">
        <v>1873</v>
      </c>
      <c r="X251" t="s">
        <v>1828</v>
      </c>
      <c r="Y251" t="s">
        <v>1807</v>
      </c>
      <c r="Z251" t="s">
        <v>1152</v>
      </c>
      <c r="AA251" t="s">
        <v>34</v>
      </c>
      <c r="AB251">
        <v>158</v>
      </c>
      <c r="AC251">
        <v>949</v>
      </c>
      <c r="AD251" t="s">
        <v>34</v>
      </c>
      <c r="AE251" t="s">
        <v>34</v>
      </c>
      <c r="AF251" t="s">
        <v>1833</v>
      </c>
      <c r="AG251">
        <v>2015</v>
      </c>
      <c r="AH251" t="s">
        <v>1087</v>
      </c>
      <c r="AI251" t="s">
        <v>34</v>
      </c>
      <c r="AJ251" t="s">
        <v>34</v>
      </c>
      <c r="AK251" t="s">
        <v>1891</v>
      </c>
    </row>
    <row r="252" spans="1:37" x14ac:dyDescent="0.25">
      <c r="A252">
        <v>17</v>
      </c>
      <c r="B252">
        <v>248</v>
      </c>
      <c r="C252" t="s">
        <v>1821</v>
      </c>
      <c r="D252" t="s">
        <v>1822</v>
      </c>
      <c r="E252">
        <v>2025</v>
      </c>
      <c r="F252" t="s">
        <v>1823</v>
      </c>
      <c r="G252" t="s">
        <v>31</v>
      </c>
      <c r="H252" t="s">
        <v>1824</v>
      </c>
      <c r="I252" t="s">
        <v>1923</v>
      </c>
      <c r="J252" t="s">
        <v>1640</v>
      </c>
      <c r="K252" t="s">
        <v>1826</v>
      </c>
      <c r="M252" t="s">
        <v>1827</v>
      </c>
      <c r="N252" t="s">
        <v>1807</v>
      </c>
      <c r="O252" t="s">
        <v>1828</v>
      </c>
      <c r="P252" t="s">
        <v>34</v>
      </c>
      <c r="Q252" t="s">
        <v>34</v>
      </c>
      <c r="R252" t="s">
        <v>22</v>
      </c>
      <c r="S252" t="s">
        <v>1673</v>
      </c>
      <c r="T252" t="s">
        <v>1673</v>
      </c>
      <c r="U252" t="s">
        <v>1673</v>
      </c>
      <c r="V252" t="s">
        <v>1924</v>
      </c>
      <c r="W252" t="s">
        <v>1873</v>
      </c>
      <c r="X252" t="s">
        <v>1828</v>
      </c>
      <c r="Y252" t="s">
        <v>1807</v>
      </c>
      <c r="Z252" t="s">
        <v>1152</v>
      </c>
      <c r="AA252" t="s">
        <v>34</v>
      </c>
      <c r="AB252">
        <v>17</v>
      </c>
      <c r="AC252">
        <v>182</v>
      </c>
      <c r="AD252" t="s">
        <v>34</v>
      </c>
      <c r="AE252" t="s">
        <v>34</v>
      </c>
      <c r="AF252" t="s">
        <v>1833</v>
      </c>
      <c r="AG252">
        <v>2015</v>
      </c>
      <c r="AH252" t="s">
        <v>1087</v>
      </c>
      <c r="AI252" t="s">
        <v>34</v>
      </c>
      <c r="AJ252" t="s">
        <v>34</v>
      </c>
      <c r="AK252" t="s">
        <v>1925</v>
      </c>
    </row>
    <row r="253" spans="1:37" x14ac:dyDescent="0.25">
      <c r="A253">
        <v>17</v>
      </c>
      <c r="B253">
        <v>249</v>
      </c>
      <c r="C253" t="s">
        <v>1821</v>
      </c>
      <c r="D253" t="s">
        <v>1822</v>
      </c>
      <c r="E253">
        <v>2026</v>
      </c>
      <c r="F253" t="s">
        <v>1823</v>
      </c>
      <c r="G253" t="s">
        <v>31</v>
      </c>
      <c r="H253" t="s">
        <v>1824</v>
      </c>
      <c r="I253" t="s">
        <v>1926</v>
      </c>
      <c r="J253" t="s">
        <v>1640</v>
      </c>
      <c r="K253" t="s">
        <v>1901</v>
      </c>
      <c r="M253" t="s">
        <v>1827</v>
      </c>
      <c r="N253" t="s">
        <v>1807</v>
      </c>
      <c r="O253" t="s">
        <v>1828</v>
      </c>
      <c r="P253" t="s">
        <v>34</v>
      </c>
      <c r="Q253" t="s">
        <v>34</v>
      </c>
      <c r="R253" t="s">
        <v>22</v>
      </c>
      <c r="S253" t="s">
        <v>1927</v>
      </c>
      <c r="T253" t="s">
        <v>1118</v>
      </c>
      <c r="U253" t="s">
        <v>1118</v>
      </c>
      <c r="V253" t="s">
        <v>1928</v>
      </c>
      <c r="W253" t="s">
        <v>1873</v>
      </c>
      <c r="X253" t="s">
        <v>1828</v>
      </c>
      <c r="Y253" t="s">
        <v>1807</v>
      </c>
      <c r="Z253" t="s">
        <v>1152</v>
      </c>
      <c r="AA253" t="s">
        <v>34</v>
      </c>
      <c r="AB253">
        <v>60000</v>
      </c>
      <c r="AC253" t="s">
        <v>34</v>
      </c>
      <c r="AD253" t="s">
        <v>34</v>
      </c>
      <c r="AE253" t="s">
        <v>34</v>
      </c>
      <c r="AF253" t="s">
        <v>1843</v>
      </c>
      <c r="AG253">
        <v>2015</v>
      </c>
      <c r="AH253" t="s">
        <v>1087</v>
      </c>
      <c r="AI253" t="s">
        <v>34</v>
      </c>
      <c r="AJ253" t="s">
        <v>34</v>
      </c>
      <c r="AK253" t="s">
        <v>1929</v>
      </c>
    </row>
    <row r="254" spans="1:37" x14ac:dyDescent="0.25">
      <c r="A254">
        <v>17</v>
      </c>
      <c r="B254">
        <v>250</v>
      </c>
      <c r="C254" t="s">
        <v>1821</v>
      </c>
      <c r="D254" t="s">
        <v>1822</v>
      </c>
      <c r="E254">
        <v>2027</v>
      </c>
      <c r="F254" t="s">
        <v>1823</v>
      </c>
      <c r="G254" t="s">
        <v>31</v>
      </c>
      <c r="H254" t="s">
        <v>1824</v>
      </c>
      <c r="I254" t="s">
        <v>1930</v>
      </c>
      <c r="J254" t="s">
        <v>1931</v>
      </c>
      <c r="K254" t="s">
        <v>1932</v>
      </c>
      <c r="M254" t="s">
        <v>1827</v>
      </c>
      <c r="N254" t="s">
        <v>1807</v>
      </c>
      <c r="O254" t="s">
        <v>1828</v>
      </c>
      <c r="P254" t="s">
        <v>34</v>
      </c>
      <c r="Q254" t="s">
        <v>34</v>
      </c>
      <c r="R254" t="s">
        <v>22</v>
      </c>
      <c r="S254" t="s">
        <v>1933</v>
      </c>
      <c r="T254" t="s">
        <v>1118</v>
      </c>
      <c r="U254" t="s">
        <v>1118</v>
      </c>
      <c r="V254" t="s">
        <v>1934</v>
      </c>
      <c r="W254" t="s">
        <v>1873</v>
      </c>
      <c r="X254" t="s">
        <v>1828</v>
      </c>
      <c r="Y254" t="s">
        <v>1807</v>
      </c>
      <c r="Z254" t="s">
        <v>1152</v>
      </c>
      <c r="AA254" t="s">
        <v>34</v>
      </c>
      <c r="AB254">
        <v>3.7</v>
      </c>
      <c r="AC254">
        <v>5.3</v>
      </c>
      <c r="AD254" t="s">
        <v>34</v>
      </c>
      <c r="AE254" t="s">
        <v>34</v>
      </c>
      <c r="AF254" t="s">
        <v>1833</v>
      </c>
      <c r="AG254">
        <v>2012</v>
      </c>
      <c r="AH254" t="s">
        <v>1087</v>
      </c>
      <c r="AI254" t="s">
        <v>34</v>
      </c>
      <c r="AJ254" t="s">
        <v>34</v>
      </c>
      <c r="AK254" t="s">
        <v>1935</v>
      </c>
    </row>
    <row r="255" spans="1:37" x14ac:dyDescent="0.25">
      <c r="A255">
        <v>17</v>
      </c>
      <c r="B255">
        <v>251</v>
      </c>
      <c r="C255" t="s">
        <v>1821</v>
      </c>
      <c r="D255" t="s">
        <v>1822</v>
      </c>
      <c r="E255">
        <v>2028</v>
      </c>
      <c r="F255" t="s">
        <v>1823</v>
      </c>
      <c r="G255" t="s">
        <v>31</v>
      </c>
      <c r="H255" t="s">
        <v>1824</v>
      </c>
      <c r="I255" t="s">
        <v>1936</v>
      </c>
      <c r="J255" t="s">
        <v>1931</v>
      </c>
      <c r="K255" t="s">
        <v>1932</v>
      </c>
      <c r="M255" t="s">
        <v>1827</v>
      </c>
      <c r="N255" t="s">
        <v>1807</v>
      </c>
      <c r="O255" t="s">
        <v>1828</v>
      </c>
      <c r="P255" t="s">
        <v>34</v>
      </c>
      <c r="Q255" t="s">
        <v>34</v>
      </c>
      <c r="R255" t="s">
        <v>22</v>
      </c>
      <c r="S255" t="s">
        <v>1937</v>
      </c>
      <c r="T255" t="s">
        <v>1378</v>
      </c>
      <c r="U255" t="s">
        <v>1938</v>
      </c>
      <c r="W255" t="s">
        <v>1873</v>
      </c>
      <c r="X255" t="s">
        <v>1828</v>
      </c>
      <c r="Y255" t="s">
        <v>1807</v>
      </c>
      <c r="Z255" t="s">
        <v>1152</v>
      </c>
      <c r="AA255">
        <v>650000</v>
      </c>
      <c r="AB255" t="s">
        <v>34</v>
      </c>
      <c r="AC255" t="s">
        <v>34</v>
      </c>
      <c r="AD255" t="s">
        <v>34</v>
      </c>
      <c r="AE255" t="s">
        <v>34</v>
      </c>
      <c r="AF255" t="s">
        <v>1843</v>
      </c>
      <c r="AG255">
        <v>2014</v>
      </c>
      <c r="AH255" t="s">
        <v>1087</v>
      </c>
      <c r="AI255" t="s">
        <v>34</v>
      </c>
      <c r="AJ255" t="s">
        <v>34</v>
      </c>
      <c r="AK255" t="s">
        <v>1939</v>
      </c>
    </row>
    <row r="256" spans="1:37" x14ac:dyDescent="0.25">
      <c r="A256">
        <v>17</v>
      </c>
      <c r="B256">
        <v>252</v>
      </c>
      <c r="C256" t="s">
        <v>1821</v>
      </c>
      <c r="D256" t="s">
        <v>1822</v>
      </c>
      <c r="E256">
        <v>2029</v>
      </c>
      <c r="F256" t="s">
        <v>1823</v>
      </c>
      <c r="G256" t="s">
        <v>31</v>
      </c>
      <c r="H256" t="s">
        <v>1824</v>
      </c>
      <c r="I256" t="s">
        <v>1940</v>
      </c>
      <c r="J256" t="s">
        <v>1640</v>
      </c>
      <c r="K256" t="s">
        <v>1879</v>
      </c>
      <c r="M256" t="s">
        <v>1827</v>
      </c>
      <c r="N256" t="s">
        <v>1807</v>
      </c>
      <c r="O256" t="s">
        <v>1828</v>
      </c>
      <c r="P256" t="s">
        <v>34</v>
      </c>
      <c r="Q256" t="s">
        <v>34</v>
      </c>
      <c r="R256" t="s">
        <v>22</v>
      </c>
      <c r="S256" t="s">
        <v>34</v>
      </c>
      <c r="T256" t="s">
        <v>1118</v>
      </c>
      <c r="U256" t="s">
        <v>1118</v>
      </c>
      <c r="V256" t="s">
        <v>1941</v>
      </c>
      <c r="W256" t="s">
        <v>1873</v>
      </c>
      <c r="X256" t="s">
        <v>1828</v>
      </c>
      <c r="Y256" t="s">
        <v>1807</v>
      </c>
      <c r="Z256" t="s">
        <v>1152</v>
      </c>
      <c r="AA256">
        <v>354</v>
      </c>
      <c r="AB256" t="s">
        <v>34</v>
      </c>
      <c r="AC256" t="s">
        <v>34</v>
      </c>
      <c r="AD256" t="s">
        <v>1942</v>
      </c>
      <c r="AE256" t="s">
        <v>34</v>
      </c>
      <c r="AF256" t="s">
        <v>34</v>
      </c>
      <c r="AG256">
        <v>2015</v>
      </c>
      <c r="AH256" t="s">
        <v>1087</v>
      </c>
      <c r="AI256" t="s">
        <v>34</v>
      </c>
      <c r="AJ256" t="s">
        <v>34</v>
      </c>
      <c r="AK256" t="s">
        <v>1943</v>
      </c>
    </row>
    <row r="257" spans="1:130" x14ac:dyDescent="0.25">
      <c r="A257">
        <v>17</v>
      </c>
      <c r="B257">
        <v>253</v>
      </c>
      <c r="C257" t="s">
        <v>1821</v>
      </c>
      <c r="D257" t="s">
        <v>1822</v>
      </c>
      <c r="E257">
        <v>2030</v>
      </c>
      <c r="F257" t="s">
        <v>1823</v>
      </c>
      <c r="G257" t="s">
        <v>31</v>
      </c>
      <c r="H257" t="s">
        <v>1824</v>
      </c>
      <c r="I257" t="s">
        <v>1944</v>
      </c>
      <c r="J257" t="s">
        <v>1879</v>
      </c>
      <c r="K257" t="s">
        <v>1879</v>
      </c>
      <c r="M257" t="s">
        <v>1827</v>
      </c>
      <c r="N257" t="s">
        <v>1807</v>
      </c>
      <c r="O257" t="s">
        <v>1828</v>
      </c>
      <c r="P257" t="s">
        <v>34</v>
      </c>
      <c r="Q257" t="s">
        <v>34</v>
      </c>
      <c r="R257" t="s">
        <v>22</v>
      </c>
      <c r="S257" t="s">
        <v>1933</v>
      </c>
      <c r="T257" t="s">
        <v>1118</v>
      </c>
      <c r="U257" t="s">
        <v>1118</v>
      </c>
      <c r="V257" t="s">
        <v>1945</v>
      </c>
      <c r="W257" t="s">
        <v>1873</v>
      </c>
      <c r="X257" t="s">
        <v>1828</v>
      </c>
      <c r="Y257" t="s">
        <v>1807</v>
      </c>
      <c r="Z257" t="s">
        <v>1152</v>
      </c>
      <c r="AA257">
        <v>0.9</v>
      </c>
      <c r="AB257" t="s">
        <v>34</v>
      </c>
      <c r="AC257" t="s">
        <v>34</v>
      </c>
      <c r="AD257" t="s">
        <v>34</v>
      </c>
      <c r="AE257" t="s">
        <v>34</v>
      </c>
      <c r="AF257" t="s">
        <v>1833</v>
      </c>
      <c r="AG257">
        <v>2015</v>
      </c>
      <c r="AH257" t="s">
        <v>1612</v>
      </c>
      <c r="AI257" t="s">
        <v>34</v>
      </c>
      <c r="AJ257" t="s">
        <v>34</v>
      </c>
      <c r="AK257" t="s">
        <v>1946</v>
      </c>
    </row>
    <row r="258" spans="1:130" x14ac:dyDescent="0.25">
      <c r="A258">
        <v>17</v>
      </c>
      <c r="B258">
        <v>254</v>
      </c>
      <c r="C258" t="s">
        <v>1821</v>
      </c>
      <c r="D258" t="s">
        <v>1822</v>
      </c>
      <c r="E258">
        <v>2031</v>
      </c>
      <c r="F258" t="s">
        <v>1823</v>
      </c>
      <c r="G258" t="s">
        <v>31</v>
      </c>
      <c r="H258" t="s">
        <v>1824</v>
      </c>
      <c r="I258" t="s">
        <v>1947</v>
      </c>
      <c r="J258" t="s">
        <v>1640</v>
      </c>
      <c r="K258" t="s">
        <v>1640</v>
      </c>
      <c r="M258" t="s">
        <v>1827</v>
      </c>
      <c r="N258" t="s">
        <v>1807</v>
      </c>
      <c r="O258" t="s">
        <v>1828</v>
      </c>
      <c r="P258" t="s">
        <v>34</v>
      </c>
      <c r="Q258" t="s">
        <v>34</v>
      </c>
      <c r="R258" t="s">
        <v>22</v>
      </c>
      <c r="S258" t="s">
        <v>1933</v>
      </c>
      <c r="T258" t="s">
        <v>1673</v>
      </c>
      <c r="U258" t="s">
        <v>1673</v>
      </c>
      <c r="V258" t="s">
        <v>1948</v>
      </c>
      <c r="W258" t="s">
        <v>1873</v>
      </c>
      <c r="X258" t="s">
        <v>1828</v>
      </c>
      <c r="Y258" t="s">
        <v>1807</v>
      </c>
      <c r="Z258" t="s">
        <v>1152</v>
      </c>
      <c r="AA258" t="s">
        <v>34</v>
      </c>
      <c r="AB258">
        <v>280000</v>
      </c>
      <c r="AC258">
        <v>300000</v>
      </c>
      <c r="AD258" t="s">
        <v>34</v>
      </c>
      <c r="AE258" t="s">
        <v>34</v>
      </c>
      <c r="AF258" t="s">
        <v>1843</v>
      </c>
      <c r="AG258">
        <v>2014</v>
      </c>
      <c r="AH258" t="s">
        <v>1087</v>
      </c>
      <c r="AI258" t="s">
        <v>34</v>
      </c>
      <c r="AJ258" t="s">
        <v>34</v>
      </c>
      <c r="AK258" t="s">
        <v>1949</v>
      </c>
    </row>
    <row r="259" spans="1:130" x14ac:dyDescent="0.25">
      <c r="A259" s="52">
        <v>18</v>
      </c>
      <c r="B259">
        <v>255</v>
      </c>
      <c r="C259" s="52" t="s">
        <v>1950</v>
      </c>
      <c r="D259" s="52" t="s">
        <v>1951</v>
      </c>
      <c r="E259" s="52">
        <v>2019</v>
      </c>
      <c r="F259" s="52" t="s">
        <v>31</v>
      </c>
      <c r="G259" s="52" t="s">
        <v>1112</v>
      </c>
      <c r="H259" s="52" t="s">
        <v>1952</v>
      </c>
      <c r="I259" s="52" t="s">
        <v>1953</v>
      </c>
      <c r="J259" s="52"/>
      <c r="K259" s="52"/>
      <c r="L259" s="52"/>
      <c r="M259" s="52" t="s">
        <v>1954</v>
      </c>
      <c r="N259" s="52" t="s">
        <v>1955</v>
      </c>
      <c r="O259" s="52" t="s">
        <v>1158</v>
      </c>
      <c r="P259" s="52" t="s">
        <v>1956</v>
      </c>
      <c r="Q259" s="52" t="s">
        <v>34</v>
      </c>
      <c r="R259" s="52" t="s">
        <v>22</v>
      </c>
      <c r="S259" s="52" t="s">
        <v>1957</v>
      </c>
      <c r="T259" s="73" t="s">
        <v>34</v>
      </c>
      <c r="U259" s="73" t="s">
        <v>34</v>
      </c>
      <c r="V259" s="52" t="s">
        <v>1957</v>
      </c>
      <c r="W259" s="52" t="s">
        <v>34</v>
      </c>
      <c r="X259" s="52" t="s">
        <v>1158</v>
      </c>
      <c r="Y259" s="52" t="s">
        <v>1954</v>
      </c>
      <c r="Z259" s="52" t="s">
        <v>1152</v>
      </c>
      <c r="AA259" s="52" t="s">
        <v>34</v>
      </c>
      <c r="AB259" s="82">
        <v>797896</v>
      </c>
      <c r="AC259" s="52" t="s">
        <v>34</v>
      </c>
      <c r="AD259" s="52" t="s">
        <v>1079</v>
      </c>
      <c r="AE259" s="52" t="s">
        <v>1079</v>
      </c>
      <c r="AF259" s="52" t="s">
        <v>1319</v>
      </c>
      <c r="AG259" s="73" t="s">
        <v>34</v>
      </c>
      <c r="AH259" s="73" t="s">
        <v>34</v>
      </c>
      <c r="AI259" s="73" t="s">
        <v>34</v>
      </c>
      <c r="AJ259" s="73" t="s">
        <v>34</v>
      </c>
      <c r="AK259" s="73" t="s">
        <v>34</v>
      </c>
      <c r="AL259" s="73" t="s">
        <v>34</v>
      </c>
      <c r="AM259" s="73" t="s">
        <v>34</v>
      </c>
      <c r="AN259" s="73" t="s">
        <v>34</v>
      </c>
      <c r="AO259" s="73" t="s">
        <v>34</v>
      </c>
      <c r="AP259" s="73" t="s">
        <v>34</v>
      </c>
      <c r="AQ259" s="73" t="s">
        <v>34</v>
      </c>
      <c r="AR259" s="73" t="s">
        <v>34</v>
      </c>
      <c r="AS259" s="73" t="s">
        <v>34</v>
      </c>
      <c r="AT259" s="73" t="s">
        <v>34</v>
      </c>
      <c r="AU259" s="73" t="s">
        <v>34</v>
      </c>
      <c r="AV259" s="73" t="s">
        <v>34</v>
      </c>
      <c r="AW259" s="73" t="s">
        <v>34</v>
      </c>
      <c r="AX259" s="73" t="s">
        <v>34</v>
      </c>
      <c r="AY259" s="73" t="s">
        <v>34</v>
      </c>
      <c r="AZ259" s="73" t="s">
        <v>34</v>
      </c>
      <c r="BA259" s="73" t="s">
        <v>34</v>
      </c>
      <c r="BB259" s="73" t="s">
        <v>34</v>
      </c>
      <c r="BC259" s="73" t="s">
        <v>34</v>
      </c>
      <c r="BD259" s="73" t="s">
        <v>34</v>
      </c>
      <c r="BE259" s="73" t="s">
        <v>34</v>
      </c>
      <c r="BF259" s="73" t="s">
        <v>34</v>
      </c>
      <c r="BG259" s="73" t="s">
        <v>34</v>
      </c>
      <c r="BH259" s="73" t="s">
        <v>34</v>
      </c>
      <c r="BI259" s="73" t="s">
        <v>34</v>
      </c>
      <c r="BJ259" s="73" t="s">
        <v>34</v>
      </c>
      <c r="BK259" s="73" t="s">
        <v>34</v>
      </c>
      <c r="BL259" s="73" t="s">
        <v>34</v>
      </c>
      <c r="BM259" s="73" t="s">
        <v>34</v>
      </c>
      <c r="BN259" s="73" t="s">
        <v>34</v>
      </c>
      <c r="BO259" s="73" t="s">
        <v>34</v>
      </c>
      <c r="BP259" s="73" t="s">
        <v>34</v>
      </c>
      <c r="BQ259" s="73" t="s">
        <v>34</v>
      </c>
      <c r="BR259" s="73" t="s">
        <v>34</v>
      </c>
      <c r="BS259" s="73" t="s">
        <v>34</v>
      </c>
      <c r="BT259" s="73" t="s">
        <v>34</v>
      </c>
      <c r="BU259" s="73" t="s">
        <v>34</v>
      </c>
      <c r="BV259" s="73" t="s">
        <v>34</v>
      </c>
      <c r="BW259" s="73" t="s">
        <v>34</v>
      </c>
      <c r="BX259" s="73" t="s">
        <v>34</v>
      </c>
      <c r="BY259" s="73" t="s">
        <v>34</v>
      </c>
      <c r="BZ259" s="73" t="s">
        <v>34</v>
      </c>
      <c r="CA259" s="73" t="s">
        <v>34</v>
      </c>
      <c r="CB259" s="73" t="s">
        <v>34</v>
      </c>
      <c r="CC259" s="73" t="s">
        <v>34</v>
      </c>
      <c r="CD259" s="73" t="s">
        <v>34</v>
      </c>
      <c r="CE259" s="73" t="s">
        <v>34</v>
      </c>
      <c r="CF259" s="73" t="s">
        <v>34</v>
      </c>
      <c r="CG259" s="73" t="s">
        <v>34</v>
      </c>
      <c r="CH259" s="73" t="s">
        <v>34</v>
      </c>
      <c r="CI259" s="73" t="s">
        <v>34</v>
      </c>
      <c r="CJ259" s="73" t="s">
        <v>34</v>
      </c>
      <c r="CK259" s="73" t="s">
        <v>34</v>
      </c>
      <c r="CL259" s="73" t="s">
        <v>34</v>
      </c>
      <c r="CM259" s="73" t="s">
        <v>34</v>
      </c>
      <c r="CN259" s="73" t="s">
        <v>34</v>
      </c>
      <c r="CO259" s="73" t="s">
        <v>34</v>
      </c>
      <c r="CP259" s="73" t="s">
        <v>34</v>
      </c>
      <c r="CQ259" s="73" t="s">
        <v>34</v>
      </c>
      <c r="CR259" s="73" t="s">
        <v>34</v>
      </c>
      <c r="CS259" s="73" t="s">
        <v>34</v>
      </c>
      <c r="CT259" s="73" t="s">
        <v>34</v>
      </c>
      <c r="CU259" s="73" t="s">
        <v>34</v>
      </c>
      <c r="CV259" s="73" t="s">
        <v>34</v>
      </c>
      <c r="CW259" s="73" t="s">
        <v>34</v>
      </c>
      <c r="CX259" s="73" t="s">
        <v>34</v>
      </c>
      <c r="CY259" s="73" t="s">
        <v>34</v>
      </c>
      <c r="CZ259" s="73" t="s">
        <v>34</v>
      </c>
      <c r="DA259" s="73" t="s">
        <v>34</v>
      </c>
      <c r="DB259" s="73" t="s">
        <v>34</v>
      </c>
      <c r="DC259" s="73" t="s">
        <v>34</v>
      </c>
      <c r="DD259" s="73" t="s">
        <v>34</v>
      </c>
      <c r="DE259" s="73" t="s">
        <v>34</v>
      </c>
      <c r="DF259" s="73" t="s">
        <v>34</v>
      </c>
      <c r="DG259" s="73" t="s">
        <v>34</v>
      </c>
      <c r="DH259" s="73" t="s">
        <v>34</v>
      </c>
      <c r="DI259" s="73" t="s">
        <v>34</v>
      </c>
      <c r="DJ259" s="73" t="s">
        <v>34</v>
      </c>
      <c r="DK259" s="73" t="s">
        <v>34</v>
      </c>
      <c r="DL259" s="73" t="s">
        <v>34</v>
      </c>
      <c r="DM259" s="73" t="s">
        <v>34</v>
      </c>
      <c r="DN259" s="73" t="s">
        <v>34</v>
      </c>
      <c r="DO259" s="73" t="s">
        <v>34</v>
      </c>
      <c r="DP259" s="73" t="s">
        <v>34</v>
      </c>
      <c r="DQ259" s="73" t="s">
        <v>34</v>
      </c>
      <c r="DR259" s="73" t="s">
        <v>34</v>
      </c>
      <c r="DS259" s="73" t="s">
        <v>34</v>
      </c>
      <c r="DT259" s="73" t="s">
        <v>34</v>
      </c>
      <c r="DU259" s="73" t="s">
        <v>34</v>
      </c>
      <c r="DV259" s="73" t="s">
        <v>34</v>
      </c>
      <c r="DW259" s="52" t="s">
        <v>1320</v>
      </c>
      <c r="DX259" s="52" t="s">
        <v>1958</v>
      </c>
      <c r="DY259" s="52"/>
      <c r="DZ259" s="52" t="s">
        <v>1959</v>
      </c>
    </row>
    <row r="260" spans="1:130" x14ac:dyDescent="0.25">
      <c r="A260" s="52">
        <f>A259</f>
        <v>18</v>
      </c>
      <c r="B260">
        <v>256</v>
      </c>
      <c r="C260" s="52" t="s">
        <v>1950</v>
      </c>
      <c r="D260" s="52" t="s">
        <v>1951</v>
      </c>
      <c r="E260" s="52">
        <v>2019</v>
      </c>
      <c r="F260" s="52" t="s">
        <v>31</v>
      </c>
      <c r="G260" s="52" t="s">
        <v>1112</v>
      </c>
      <c r="H260" s="52" t="s">
        <v>1960</v>
      </c>
      <c r="I260" s="52" t="s">
        <v>1953</v>
      </c>
      <c r="J260" s="52"/>
      <c r="K260" s="52"/>
      <c r="L260" s="52"/>
      <c r="M260" s="52" t="s">
        <v>1954</v>
      </c>
      <c r="N260" s="52" t="s">
        <v>1955</v>
      </c>
      <c r="O260" s="52" t="s">
        <v>1158</v>
      </c>
      <c r="P260" s="52" t="s">
        <v>1956</v>
      </c>
      <c r="Q260" s="52" t="s">
        <v>34</v>
      </c>
      <c r="R260" s="52" t="s">
        <v>22</v>
      </c>
      <c r="S260" s="52" t="s">
        <v>1961</v>
      </c>
      <c r="T260" s="73" t="s">
        <v>34</v>
      </c>
      <c r="U260" s="73" t="s">
        <v>34</v>
      </c>
      <c r="V260" s="52" t="s">
        <v>1961</v>
      </c>
      <c r="W260" s="52" t="s">
        <v>34</v>
      </c>
      <c r="X260" s="52" t="s">
        <v>1158</v>
      </c>
      <c r="Y260" s="52" t="s">
        <v>1954</v>
      </c>
      <c r="Z260" s="52" t="s">
        <v>1152</v>
      </c>
      <c r="AA260" s="52" t="s">
        <v>34</v>
      </c>
      <c r="AB260" s="82">
        <v>898977</v>
      </c>
      <c r="AC260" s="52" t="s">
        <v>34</v>
      </c>
      <c r="AD260" s="52" t="s">
        <v>1079</v>
      </c>
      <c r="AE260" s="52" t="s">
        <v>1079</v>
      </c>
      <c r="AF260" s="52" t="s">
        <v>1319</v>
      </c>
      <c r="AG260" s="73" t="s">
        <v>34</v>
      </c>
      <c r="AH260" s="73" t="s">
        <v>34</v>
      </c>
      <c r="AI260" s="73" t="s">
        <v>34</v>
      </c>
      <c r="AJ260" s="73" t="s">
        <v>34</v>
      </c>
      <c r="AK260" s="73" t="s">
        <v>34</v>
      </c>
      <c r="AL260" s="73" t="s">
        <v>34</v>
      </c>
      <c r="AM260" s="73" t="s">
        <v>34</v>
      </c>
      <c r="AN260" s="73" t="s">
        <v>34</v>
      </c>
      <c r="AO260" s="73" t="s">
        <v>34</v>
      </c>
      <c r="AP260" s="73" t="s">
        <v>34</v>
      </c>
      <c r="AQ260" s="73" t="s">
        <v>34</v>
      </c>
      <c r="AR260" s="73" t="s">
        <v>34</v>
      </c>
      <c r="AS260" s="73" t="s">
        <v>34</v>
      </c>
      <c r="AT260" s="73" t="s">
        <v>34</v>
      </c>
      <c r="AU260" s="73" t="s">
        <v>34</v>
      </c>
      <c r="AV260" s="73" t="s">
        <v>34</v>
      </c>
      <c r="AW260" s="73" t="s">
        <v>34</v>
      </c>
      <c r="AX260" s="73" t="s">
        <v>34</v>
      </c>
      <c r="AY260" s="73" t="s">
        <v>34</v>
      </c>
      <c r="AZ260" s="73" t="s">
        <v>34</v>
      </c>
      <c r="BA260" s="73" t="s">
        <v>34</v>
      </c>
      <c r="BB260" s="73" t="s">
        <v>34</v>
      </c>
      <c r="BC260" s="73" t="s">
        <v>34</v>
      </c>
      <c r="BD260" s="73" t="s">
        <v>34</v>
      </c>
      <c r="BE260" s="73" t="s">
        <v>34</v>
      </c>
      <c r="BF260" s="73" t="s">
        <v>34</v>
      </c>
      <c r="BG260" s="73" t="s">
        <v>34</v>
      </c>
      <c r="BH260" s="73" t="s">
        <v>34</v>
      </c>
      <c r="BI260" s="73" t="s">
        <v>34</v>
      </c>
      <c r="BJ260" s="73" t="s">
        <v>34</v>
      </c>
      <c r="BK260" s="73" t="s">
        <v>34</v>
      </c>
      <c r="BL260" s="73" t="s">
        <v>34</v>
      </c>
      <c r="BM260" s="73" t="s">
        <v>34</v>
      </c>
      <c r="BN260" s="73" t="s">
        <v>34</v>
      </c>
      <c r="BO260" s="73" t="s">
        <v>34</v>
      </c>
      <c r="BP260" s="73" t="s">
        <v>34</v>
      </c>
      <c r="BQ260" s="73" t="s">
        <v>34</v>
      </c>
      <c r="BR260" s="73" t="s">
        <v>34</v>
      </c>
      <c r="BS260" s="73" t="s">
        <v>34</v>
      </c>
      <c r="BT260" s="73" t="s">
        <v>34</v>
      </c>
      <c r="BU260" s="73" t="s">
        <v>34</v>
      </c>
      <c r="BV260" s="73" t="s">
        <v>34</v>
      </c>
      <c r="BW260" s="73" t="s">
        <v>34</v>
      </c>
      <c r="BX260" s="73" t="s">
        <v>34</v>
      </c>
      <c r="BY260" s="73" t="s">
        <v>34</v>
      </c>
      <c r="BZ260" s="73" t="s">
        <v>34</v>
      </c>
      <c r="CA260" s="73" t="s">
        <v>34</v>
      </c>
      <c r="CB260" s="73" t="s">
        <v>34</v>
      </c>
      <c r="CC260" s="73" t="s">
        <v>34</v>
      </c>
      <c r="CD260" s="73" t="s">
        <v>34</v>
      </c>
      <c r="CE260" s="73" t="s">
        <v>34</v>
      </c>
      <c r="CF260" s="73" t="s">
        <v>34</v>
      </c>
      <c r="CG260" s="73" t="s">
        <v>34</v>
      </c>
      <c r="CH260" s="73" t="s">
        <v>34</v>
      </c>
      <c r="CI260" s="73" t="s">
        <v>34</v>
      </c>
      <c r="CJ260" s="73" t="s">
        <v>34</v>
      </c>
      <c r="CK260" s="73" t="s">
        <v>34</v>
      </c>
      <c r="CL260" s="73" t="s">
        <v>34</v>
      </c>
      <c r="CM260" s="73" t="s">
        <v>34</v>
      </c>
      <c r="CN260" s="73" t="s">
        <v>34</v>
      </c>
      <c r="CO260" s="73" t="s">
        <v>34</v>
      </c>
      <c r="CP260" s="73" t="s">
        <v>34</v>
      </c>
      <c r="CQ260" s="73" t="s">
        <v>34</v>
      </c>
      <c r="CR260" s="73" t="s">
        <v>34</v>
      </c>
      <c r="CS260" s="73" t="s">
        <v>34</v>
      </c>
      <c r="CT260" s="73" t="s">
        <v>34</v>
      </c>
      <c r="CU260" s="73" t="s">
        <v>34</v>
      </c>
      <c r="CV260" s="73" t="s">
        <v>34</v>
      </c>
      <c r="CW260" s="73" t="s">
        <v>34</v>
      </c>
      <c r="CX260" s="73" t="s">
        <v>34</v>
      </c>
      <c r="CY260" s="73" t="s">
        <v>34</v>
      </c>
      <c r="CZ260" s="73" t="s">
        <v>34</v>
      </c>
      <c r="DA260" s="73" t="s">
        <v>34</v>
      </c>
      <c r="DB260" s="73" t="s">
        <v>34</v>
      </c>
      <c r="DC260" s="73" t="s">
        <v>34</v>
      </c>
      <c r="DD260" s="73" t="s">
        <v>34</v>
      </c>
      <c r="DE260" s="73" t="s">
        <v>34</v>
      </c>
      <c r="DF260" s="73" t="s">
        <v>34</v>
      </c>
      <c r="DG260" s="73" t="s">
        <v>34</v>
      </c>
      <c r="DH260" s="73" t="s">
        <v>34</v>
      </c>
      <c r="DI260" s="73" t="s">
        <v>34</v>
      </c>
      <c r="DJ260" s="73" t="s">
        <v>34</v>
      </c>
      <c r="DK260" s="73" t="s">
        <v>34</v>
      </c>
      <c r="DL260" s="73" t="s">
        <v>34</v>
      </c>
      <c r="DM260" s="73" t="s">
        <v>34</v>
      </c>
      <c r="DN260" s="73" t="s">
        <v>34</v>
      </c>
      <c r="DO260" s="73" t="s">
        <v>34</v>
      </c>
      <c r="DP260" s="73" t="s">
        <v>34</v>
      </c>
      <c r="DQ260" s="73" t="s">
        <v>34</v>
      </c>
      <c r="DR260" s="73" t="s">
        <v>34</v>
      </c>
      <c r="DS260" s="73" t="s">
        <v>34</v>
      </c>
      <c r="DT260" s="73" t="s">
        <v>34</v>
      </c>
      <c r="DU260" s="73" t="s">
        <v>34</v>
      </c>
      <c r="DV260" s="73" t="s">
        <v>34</v>
      </c>
      <c r="DW260" s="52" t="s">
        <v>1320</v>
      </c>
      <c r="DX260" s="52" t="s">
        <v>1958</v>
      </c>
      <c r="DY260" s="52"/>
      <c r="DZ260" s="52" t="s">
        <v>1959</v>
      </c>
    </row>
    <row r="261" spans="1:130" x14ac:dyDescent="0.25">
      <c r="A261" s="52">
        <f t="shared" ref="A261:A266" si="0">A260</f>
        <v>18</v>
      </c>
      <c r="B261">
        <v>257</v>
      </c>
      <c r="C261" s="52" t="s">
        <v>1950</v>
      </c>
      <c r="D261" s="52" t="s">
        <v>1951</v>
      </c>
      <c r="E261" s="52">
        <v>2019</v>
      </c>
      <c r="F261" s="52" t="s">
        <v>31</v>
      </c>
      <c r="G261" s="52" t="s">
        <v>1112</v>
      </c>
      <c r="H261" s="52" t="s">
        <v>1962</v>
      </c>
      <c r="I261" s="52" t="s">
        <v>1953</v>
      </c>
      <c r="J261" s="52"/>
      <c r="K261" s="52"/>
      <c r="L261" s="52"/>
      <c r="M261" s="52" t="s">
        <v>1954</v>
      </c>
      <c r="N261" s="52" t="s">
        <v>1955</v>
      </c>
      <c r="O261" s="52" t="s">
        <v>1158</v>
      </c>
      <c r="P261" s="52" t="s">
        <v>1956</v>
      </c>
      <c r="Q261" s="52" t="s">
        <v>34</v>
      </c>
      <c r="R261" s="52" t="s">
        <v>22</v>
      </c>
      <c r="S261" s="52" t="s">
        <v>1963</v>
      </c>
      <c r="T261" s="73" t="s">
        <v>34</v>
      </c>
      <c r="U261" s="73" t="s">
        <v>34</v>
      </c>
      <c r="V261" s="52" t="s">
        <v>1963</v>
      </c>
      <c r="W261" s="52" t="s">
        <v>34</v>
      </c>
      <c r="X261" s="52" t="s">
        <v>1158</v>
      </c>
      <c r="Y261" s="52" t="s">
        <v>1954</v>
      </c>
      <c r="Z261" s="52" t="s">
        <v>1152</v>
      </c>
      <c r="AA261" s="52" t="s">
        <v>34</v>
      </c>
      <c r="AB261" s="82">
        <v>866901</v>
      </c>
      <c r="AC261" s="52" t="s">
        <v>34</v>
      </c>
      <c r="AD261" s="52" t="s">
        <v>1079</v>
      </c>
      <c r="AE261" s="52" t="s">
        <v>1079</v>
      </c>
      <c r="AF261" s="52" t="s">
        <v>1319</v>
      </c>
      <c r="AG261" s="73" t="s">
        <v>34</v>
      </c>
      <c r="AH261" s="73" t="s">
        <v>34</v>
      </c>
      <c r="AI261" s="73" t="s">
        <v>34</v>
      </c>
      <c r="AJ261" s="73" t="s">
        <v>34</v>
      </c>
      <c r="AK261" s="73" t="s">
        <v>34</v>
      </c>
      <c r="AL261" s="73" t="s">
        <v>34</v>
      </c>
      <c r="AM261" s="73" t="s">
        <v>34</v>
      </c>
      <c r="AN261" s="73" t="s">
        <v>34</v>
      </c>
      <c r="AO261" s="73" t="s">
        <v>34</v>
      </c>
      <c r="AP261" s="73" t="s">
        <v>34</v>
      </c>
      <c r="AQ261" s="73" t="s">
        <v>34</v>
      </c>
      <c r="AR261" s="73" t="s">
        <v>34</v>
      </c>
      <c r="AS261" s="73" t="s">
        <v>34</v>
      </c>
      <c r="AT261" s="73" t="s">
        <v>34</v>
      </c>
      <c r="AU261" s="73" t="s">
        <v>34</v>
      </c>
      <c r="AV261" s="73" t="s">
        <v>34</v>
      </c>
      <c r="AW261" s="73" t="s">
        <v>34</v>
      </c>
      <c r="AX261" s="73" t="s">
        <v>34</v>
      </c>
      <c r="AY261" s="73" t="s">
        <v>34</v>
      </c>
      <c r="AZ261" s="73" t="s">
        <v>34</v>
      </c>
      <c r="BA261" s="73" t="s">
        <v>34</v>
      </c>
      <c r="BB261" s="73" t="s">
        <v>34</v>
      </c>
      <c r="BC261" s="73" t="s">
        <v>34</v>
      </c>
      <c r="BD261" s="73" t="s">
        <v>34</v>
      </c>
      <c r="BE261" s="73" t="s">
        <v>34</v>
      </c>
      <c r="BF261" s="73" t="s">
        <v>34</v>
      </c>
      <c r="BG261" s="73" t="s">
        <v>34</v>
      </c>
      <c r="BH261" s="73" t="s">
        <v>34</v>
      </c>
      <c r="BI261" s="73" t="s">
        <v>34</v>
      </c>
      <c r="BJ261" s="73" t="s">
        <v>34</v>
      </c>
      <c r="BK261" s="73" t="s">
        <v>34</v>
      </c>
      <c r="BL261" s="73" t="s">
        <v>34</v>
      </c>
      <c r="BM261" s="73" t="s">
        <v>34</v>
      </c>
      <c r="BN261" s="73" t="s">
        <v>34</v>
      </c>
      <c r="BO261" s="73" t="s">
        <v>34</v>
      </c>
      <c r="BP261" s="73" t="s">
        <v>34</v>
      </c>
      <c r="BQ261" s="73" t="s">
        <v>34</v>
      </c>
      <c r="BR261" s="73" t="s">
        <v>34</v>
      </c>
      <c r="BS261" s="73" t="s">
        <v>34</v>
      </c>
      <c r="BT261" s="73" t="s">
        <v>34</v>
      </c>
      <c r="BU261" s="73" t="s">
        <v>34</v>
      </c>
      <c r="BV261" s="73" t="s">
        <v>34</v>
      </c>
      <c r="BW261" s="73" t="s">
        <v>34</v>
      </c>
      <c r="BX261" s="73" t="s">
        <v>34</v>
      </c>
      <c r="BY261" s="73" t="s">
        <v>34</v>
      </c>
      <c r="BZ261" s="73" t="s">
        <v>34</v>
      </c>
      <c r="CA261" s="73" t="s">
        <v>34</v>
      </c>
      <c r="CB261" s="73" t="s">
        <v>34</v>
      </c>
      <c r="CC261" s="73" t="s">
        <v>34</v>
      </c>
      <c r="CD261" s="73" t="s">
        <v>34</v>
      </c>
      <c r="CE261" s="73" t="s">
        <v>34</v>
      </c>
      <c r="CF261" s="73" t="s">
        <v>34</v>
      </c>
      <c r="CG261" s="73" t="s">
        <v>34</v>
      </c>
      <c r="CH261" s="73" t="s">
        <v>34</v>
      </c>
      <c r="CI261" s="73" t="s">
        <v>34</v>
      </c>
      <c r="CJ261" s="73" t="s">
        <v>34</v>
      </c>
      <c r="CK261" s="73" t="s">
        <v>34</v>
      </c>
      <c r="CL261" s="73" t="s">
        <v>34</v>
      </c>
      <c r="CM261" s="73" t="s">
        <v>34</v>
      </c>
      <c r="CN261" s="73" t="s">
        <v>34</v>
      </c>
      <c r="CO261" s="73" t="s">
        <v>34</v>
      </c>
      <c r="CP261" s="73" t="s">
        <v>34</v>
      </c>
      <c r="CQ261" s="73" t="s">
        <v>34</v>
      </c>
      <c r="CR261" s="73" t="s">
        <v>34</v>
      </c>
      <c r="CS261" s="73" t="s">
        <v>34</v>
      </c>
      <c r="CT261" s="73" t="s">
        <v>34</v>
      </c>
      <c r="CU261" s="73" t="s">
        <v>34</v>
      </c>
      <c r="CV261" s="73" t="s">
        <v>34</v>
      </c>
      <c r="CW261" s="73" t="s">
        <v>34</v>
      </c>
      <c r="CX261" s="73" t="s">
        <v>34</v>
      </c>
      <c r="CY261" s="73" t="s">
        <v>34</v>
      </c>
      <c r="CZ261" s="73" t="s">
        <v>34</v>
      </c>
      <c r="DA261" s="73" t="s">
        <v>34</v>
      </c>
      <c r="DB261" s="73" t="s">
        <v>34</v>
      </c>
      <c r="DC261" s="73" t="s">
        <v>34</v>
      </c>
      <c r="DD261" s="73" t="s">
        <v>34</v>
      </c>
      <c r="DE261" s="73" t="s">
        <v>34</v>
      </c>
      <c r="DF261" s="73" t="s">
        <v>34</v>
      </c>
      <c r="DG261" s="73" t="s">
        <v>34</v>
      </c>
      <c r="DH261" s="73" t="s">
        <v>34</v>
      </c>
      <c r="DI261" s="73" t="s">
        <v>34</v>
      </c>
      <c r="DJ261" s="73" t="s">
        <v>34</v>
      </c>
      <c r="DK261" s="73" t="s">
        <v>34</v>
      </c>
      <c r="DL261" s="73" t="s">
        <v>34</v>
      </c>
      <c r="DM261" s="73" t="s">
        <v>34</v>
      </c>
      <c r="DN261" s="73" t="s">
        <v>34</v>
      </c>
      <c r="DO261" s="73" t="s">
        <v>34</v>
      </c>
      <c r="DP261" s="73" t="s">
        <v>34</v>
      </c>
      <c r="DQ261" s="73" t="s">
        <v>34</v>
      </c>
      <c r="DR261" s="73" t="s">
        <v>34</v>
      </c>
      <c r="DS261" s="73" t="s">
        <v>34</v>
      </c>
      <c r="DT261" s="73" t="s">
        <v>34</v>
      </c>
      <c r="DU261" s="73" t="s">
        <v>34</v>
      </c>
      <c r="DV261" s="73" t="s">
        <v>34</v>
      </c>
      <c r="DW261" s="52" t="s">
        <v>1320</v>
      </c>
      <c r="DX261" s="52" t="s">
        <v>1958</v>
      </c>
      <c r="DY261" s="52"/>
      <c r="DZ261" s="52" t="s">
        <v>1959</v>
      </c>
    </row>
    <row r="262" spans="1:130" x14ac:dyDescent="0.25">
      <c r="A262" s="52">
        <f t="shared" si="0"/>
        <v>18</v>
      </c>
      <c r="B262">
        <v>258</v>
      </c>
      <c r="C262" s="52" t="s">
        <v>1950</v>
      </c>
      <c r="D262" s="52" t="s">
        <v>1951</v>
      </c>
      <c r="E262" s="52">
        <v>2019</v>
      </c>
      <c r="F262" s="52" t="s">
        <v>31</v>
      </c>
      <c r="G262" s="52" t="s">
        <v>1112</v>
      </c>
      <c r="H262" s="52" t="s">
        <v>1952</v>
      </c>
      <c r="I262" s="52" t="s">
        <v>1964</v>
      </c>
      <c r="J262" s="52"/>
      <c r="K262" s="52"/>
      <c r="L262" s="52"/>
      <c r="M262" s="52" t="s">
        <v>1954</v>
      </c>
      <c r="N262" s="52" t="s">
        <v>1955</v>
      </c>
      <c r="O262" s="52" t="s">
        <v>1158</v>
      </c>
      <c r="P262" s="52" t="s">
        <v>1956</v>
      </c>
      <c r="Q262" s="52" t="s">
        <v>34</v>
      </c>
      <c r="R262" s="52" t="s">
        <v>22</v>
      </c>
      <c r="S262" s="52" t="s">
        <v>1957</v>
      </c>
      <c r="T262" s="73" t="s">
        <v>34</v>
      </c>
      <c r="U262" s="73" t="s">
        <v>34</v>
      </c>
      <c r="V262" s="52" t="s">
        <v>1957</v>
      </c>
      <c r="W262" s="52" t="s">
        <v>34</v>
      </c>
      <c r="X262" s="52" t="s">
        <v>1158</v>
      </c>
      <c r="Y262" s="52" t="s">
        <v>1954</v>
      </c>
      <c r="Z262" s="52" t="s">
        <v>1152</v>
      </c>
      <c r="AA262" s="52" t="s">
        <v>34</v>
      </c>
      <c r="AB262" s="82">
        <v>749632</v>
      </c>
      <c r="AC262" s="52" t="s">
        <v>34</v>
      </c>
      <c r="AD262" s="52" t="s">
        <v>1079</v>
      </c>
      <c r="AE262" s="52" t="s">
        <v>1079</v>
      </c>
      <c r="AF262" s="52" t="s">
        <v>1319</v>
      </c>
      <c r="AG262" s="73" t="s">
        <v>34</v>
      </c>
      <c r="AH262" s="73" t="s">
        <v>34</v>
      </c>
      <c r="AI262" s="73" t="s">
        <v>34</v>
      </c>
      <c r="AJ262" s="73" t="s">
        <v>34</v>
      </c>
      <c r="AK262" s="73" t="s">
        <v>34</v>
      </c>
      <c r="AL262" s="73" t="s">
        <v>34</v>
      </c>
      <c r="AM262" s="73" t="s">
        <v>34</v>
      </c>
      <c r="AN262" s="73" t="s">
        <v>34</v>
      </c>
      <c r="AO262" s="73" t="s">
        <v>34</v>
      </c>
      <c r="AP262" s="73" t="s">
        <v>34</v>
      </c>
      <c r="AQ262" s="73" t="s">
        <v>34</v>
      </c>
      <c r="AR262" s="73" t="s">
        <v>34</v>
      </c>
      <c r="AS262" s="73" t="s">
        <v>34</v>
      </c>
      <c r="AT262" s="73" t="s">
        <v>34</v>
      </c>
      <c r="AU262" s="73" t="s">
        <v>34</v>
      </c>
      <c r="AV262" s="73" t="s">
        <v>34</v>
      </c>
      <c r="AW262" s="73" t="s">
        <v>34</v>
      </c>
      <c r="AX262" s="73" t="s">
        <v>34</v>
      </c>
      <c r="AY262" s="73" t="s">
        <v>34</v>
      </c>
      <c r="AZ262" s="73" t="s">
        <v>34</v>
      </c>
      <c r="BA262" s="73" t="s">
        <v>34</v>
      </c>
      <c r="BB262" s="73" t="s">
        <v>34</v>
      </c>
      <c r="BC262" s="73" t="s">
        <v>34</v>
      </c>
      <c r="BD262" s="73" t="s">
        <v>34</v>
      </c>
      <c r="BE262" s="73" t="s">
        <v>34</v>
      </c>
      <c r="BF262" s="73" t="s">
        <v>34</v>
      </c>
      <c r="BG262" s="73" t="s">
        <v>34</v>
      </c>
      <c r="BH262" s="73" t="s">
        <v>34</v>
      </c>
      <c r="BI262" s="73" t="s">
        <v>34</v>
      </c>
      <c r="BJ262" s="73" t="s">
        <v>34</v>
      </c>
      <c r="BK262" s="73" t="s">
        <v>34</v>
      </c>
      <c r="BL262" s="73" t="s">
        <v>34</v>
      </c>
      <c r="BM262" s="73" t="s">
        <v>34</v>
      </c>
      <c r="BN262" s="73" t="s">
        <v>34</v>
      </c>
      <c r="BO262" s="73" t="s">
        <v>34</v>
      </c>
      <c r="BP262" s="73" t="s">
        <v>34</v>
      </c>
      <c r="BQ262" s="73" t="s">
        <v>34</v>
      </c>
      <c r="BR262" s="73" t="s">
        <v>34</v>
      </c>
      <c r="BS262" s="73" t="s">
        <v>34</v>
      </c>
      <c r="BT262" s="73" t="s">
        <v>34</v>
      </c>
      <c r="BU262" s="73" t="s">
        <v>34</v>
      </c>
      <c r="BV262" s="73" t="s">
        <v>34</v>
      </c>
      <c r="BW262" s="73" t="s">
        <v>34</v>
      </c>
      <c r="BX262" s="73" t="s">
        <v>34</v>
      </c>
      <c r="BY262" s="73" t="s">
        <v>34</v>
      </c>
      <c r="BZ262" s="73" t="s">
        <v>34</v>
      </c>
      <c r="CA262" s="73" t="s">
        <v>34</v>
      </c>
      <c r="CB262" s="73" t="s">
        <v>34</v>
      </c>
      <c r="CC262" s="73" t="s">
        <v>34</v>
      </c>
      <c r="CD262" s="73" t="s">
        <v>34</v>
      </c>
      <c r="CE262" s="73" t="s">
        <v>34</v>
      </c>
      <c r="CF262" s="73" t="s">
        <v>34</v>
      </c>
      <c r="CG262" s="73" t="s">
        <v>34</v>
      </c>
      <c r="CH262" s="73" t="s">
        <v>34</v>
      </c>
      <c r="CI262" s="73" t="s">
        <v>34</v>
      </c>
      <c r="CJ262" s="73" t="s">
        <v>34</v>
      </c>
      <c r="CK262" s="73" t="s">
        <v>34</v>
      </c>
      <c r="CL262" s="73" t="s">
        <v>34</v>
      </c>
      <c r="CM262" s="73" t="s">
        <v>34</v>
      </c>
      <c r="CN262" s="73" t="s">
        <v>34</v>
      </c>
      <c r="CO262" s="73" t="s">
        <v>34</v>
      </c>
      <c r="CP262" s="73" t="s">
        <v>34</v>
      </c>
      <c r="CQ262" s="73" t="s">
        <v>34</v>
      </c>
      <c r="CR262" s="73" t="s">
        <v>34</v>
      </c>
      <c r="CS262" s="73" t="s">
        <v>34</v>
      </c>
      <c r="CT262" s="73" t="s">
        <v>34</v>
      </c>
      <c r="CU262" s="73" t="s">
        <v>34</v>
      </c>
      <c r="CV262" s="73" t="s">
        <v>34</v>
      </c>
      <c r="CW262" s="73" t="s">
        <v>34</v>
      </c>
      <c r="CX262" s="73" t="s">
        <v>34</v>
      </c>
      <c r="CY262" s="73" t="s">
        <v>34</v>
      </c>
      <c r="CZ262" s="73" t="s">
        <v>34</v>
      </c>
      <c r="DA262" s="73" t="s">
        <v>34</v>
      </c>
      <c r="DB262" s="73" t="s">
        <v>34</v>
      </c>
      <c r="DC262" s="73" t="s">
        <v>34</v>
      </c>
      <c r="DD262" s="73" t="s">
        <v>34</v>
      </c>
      <c r="DE262" s="73" t="s">
        <v>34</v>
      </c>
      <c r="DF262" s="73" t="s">
        <v>34</v>
      </c>
      <c r="DG262" s="73" t="s">
        <v>34</v>
      </c>
      <c r="DH262" s="73" t="s">
        <v>34</v>
      </c>
      <c r="DI262" s="73" t="s">
        <v>34</v>
      </c>
      <c r="DJ262" s="73" t="s">
        <v>34</v>
      </c>
      <c r="DK262" s="73" t="s">
        <v>34</v>
      </c>
      <c r="DL262" s="73" t="s">
        <v>34</v>
      </c>
      <c r="DM262" s="73" t="s">
        <v>34</v>
      </c>
      <c r="DN262" s="73" t="s">
        <v>34</v>
      </c>
      <c r="DO262" s="73" t="s">
        <v>34</v>
      </c>
      <c r="DP262" s="73" t="s">
        <v>34</v>
      </c>
      <c r="DQ262" s="73" t="s">
        <v>34</v>
      </c>
      <c r="DR262" s="73" t="s">
        <v>34</v>
      </c>
      <c r="DS262" s="73" t="s">
        <v>34</v>
      </c>
      <c r="DT262" s="73" t="s">
        <v>34</v>
      </c>
      <c r="DU262" s="73" t="s">
        <v>34</v>
      </c>
      <c r="DV262" s="73" t="s">
        <v>34</v>
      </c>
      <c r="DW262" s="52" t="s">
        <v>1320</v>
      </c>
      <c r="DX262" s="52" t="s">
        <v>1958</v>
      </c>
      <c r="DY262" s="52"/>
      <c r="DZ262" s="52" t="s">
        <v>1959</v>
      </c>
    </row>
    <row r="263" spans="1:130" x14ac:dyDescent="0.25">
      <c r="A263" s="52">
        <f t="shared" si="0"/>
        <v>18</v>
      </c>
      <c r="B263">
        <v>259</v>
      </c>
      <c r="C263" s="52" t="s">
        <v>1950</v>
      </c>
      <c r="D263" s="52" t="s">
        <v>1951</v>
      </c>
      <c r="E263" s="52">
        <v>2019</v>
      </c>
      <c r="F263" s="52" t="s">
        <v>31</v>
      </c>
      <c r="G263" s="52" t="s">
        <v>1112</v>
      </c>
      <c r="H263" s="52" t="s">
        <v>1965</v>
      </c>
      <c r="I263" s="52" t="s">
        <v>1966</v>
      </c>
      <c r="J263" s="52"/>
      <c r="K263" s="52"/>
      <c r="L263" s="52"/>
      <c r="M263" s="52" t="s">
        <v>1954</v>
      </c>
      <c r="N263" s="52" t="s">
        <v>1955</v>
      </c>
      <c r="O263" s="52" t="s">
        <v>1158</v>
      </c>
      <c r="P263" s="52" t="s">
        <v>1956</v>
      </c>
      <c r="Q263" s="52" t="s">
        <v>34</v>
      </c>
      <c r="R263" s="52" t="s">
        <v>22</v>
      </c>
      <c r="S263" s="52" t="s">
        <v>1967</v>
      </c>
      <c r="T263" s="73" t="s">
        <v>34</v>
      </c>
      <c r="U263" s="73" t="s">
        <v>34</v>
      </c>
      <c r="V263" s="52" t="s">
        <v>1967</v>
      </c>
      <c r="W263" s="52" t="s">
        <v>34</v>
      </c>
      <c r="X263" s="52" t="s">
        <v>1158</v>
      </c>
      <c r="Y263" s="52" t="s">
        <v>1954</v>
      </c>
      <c r="Z263" s="52" t="s">
        <v>1968</v>
      </c>
      <c r="AA263" s="52" t="s">
        <v>34</v>
      </c>
      <c r="AB263" s="52">
        <v>37.700000000000003</v>
      </c>
      <c r="AC263" s="52" t="s">
        <v>34</v>
      </c>
      <c r="AD263" s="52" t="s">
        <v>1969</v>
      </c>
      <c r="AE263" s="52" t="s">
        <v>1079</v>
      </c>
      <c r="AF263" s="52" t="s">
        <v>1079</v>
      </c>
      <c r="AG263" s="73" t="s">
        <v>34</v>
      </c>
      <c r="AH263" s="73" t="s">
        <v>34</v>
      </c>
      <c r="AI263" s="73" t="s">
        <v>34</v>
      </c>
      <c r="AJ263" s="73" t="s">
        <v>34</v>
      </c>
      <c r="AK263" s="73" t="s">
        <v>34</v>
      </c>
      <c r="AL263" s="73" t="s">
        <v>34</v>
      </c>
      <c r="AM263" s="73" t="s">
        <v>34</v>
      </c>
      <c r="AN263" s="73" t="s">
        <v>34</v>
      </c>
      <c r="AO263" s="73" t="s">
        <v>34</v>
      </c>
      <c r="AP263" s="73" t="s">
        <v>34</v>
      </c>
      <c r="AQ263" s="73" t="s">
        <v>34</v>
      </c>
      <c r="AR263" s="73" t="s">
        <v>34</v>
      </c>
      <c r="AS263" s="73" t="s">
        <v>34</v>
      </c>
      <c r="AT263" s="73" t="s">
        <v>34</v>
      </c>
      <c r="AU263" s="73" t="s">
        <v>34</v>
      </c>
      <c r="AV263" s="73" t="s">
        <v>34</v>
      </c>
      <c r="AW263" s="73" t="s">
        <v>34</v>
      </c>
      <c r="AX263" s="73" t="s">
        <v>34</v>
      </c>
      <c r="AY263" s="73" t="s">
        <v>34</v>
      </c>
      <c r="AZ263" s="73" t="s">
        <v>34</v>
      </c>
      <c r="BA263" s="73" t="s">
        <v>34</v>
      </c>
      <c r="BB263" s="73" t="s">
        <v>34</v>
      </c>
      <c r="BC263" s="73" t="s">
        <v>34</v>
      </c>
      <c r="BD263" s="73" t="s">
        <v>34</v>
      </c>
      <c r="BE263" s="73" t="s">
        <v>34</v>
      </c>
      <c r="BF263" s="73" t="s">
        <v>34</v>
      </c>
      <c r="BG263" s="73" t="s">
        <v>34</v>
      </c>
      <c r="BH263" s="73" t="s">
        <v>34</v>
      </c>
      <c r="BI263" s="73" t="s">
        <v>34</v>
      </c>
      <c r="BJ263" s="73" t="s">
        <v>34</v>
      </c>
      <c r="BK263" s="73" t="s">
        <v>34</v>
      </c>
      <c r="BL263" s="73" t="s">
        <v>34</v>
      </c>
      <c r="BM263" s="73" t="s">
        <v>34</v>
      </c>
      <c r="BN263" s="73" t="s">
        <v>34</v>
      </c>
      <c r="BO263" s="73" t="s">
        <v>34</v>
      </c>
      <c r="BP263" s="73" t="s">
        <v>34</v>
      </c>
      <c r="BQ263" s="73" t="s">
        <v>34</v>
      </c>
      <c r="BR263" s="73" t="s">
        <v>34</v>
      </c>
      <c r="BS263" s="73" t="s">
        <v>34</v>
      </c>
      <c r="BT263" s="73" t="s">
        <v>34</v>
      </c>
      <c r="BU263" s="73" t="s">
        <v>34</v>
      </c>
      <c r="BV263" s="73" t="s">
        <v>34</v>
      </c>
      <c r="BW263" s="73" t="s">
        <v>34</v>
      </c>
      <c r="BX263" s="73" t="s">
        <v>34</v>
      </c>
      <c r="BY263" s="73" t="s">
        <v>34</v>
      </c>
      <c r="BZ263" s="73" t="s">
        <v>34</v>
      </c>
      <c r="CA263" s="73" t="s">
        <v>34</v>
      </c>
      <c r="CB263" s="73" t="s">
        <v>34</v>
      </c>
      <c r="CC263" s="73" t="s">
        <v>34</v>
      </c>
      <c r="CD263" s="73" t="s">
        <v>34</v>
      </c>
      <c r="CE263" s="73" t="s">
        <v>34</v>
      </c>
      <c r="CF263" s="73" t="s">
        <v>34</v>
      </c>
      <c r="CG263" s="73" t="s">
        <v>34</v>
      </c>
      <c r="CH263" s="73" t="s">
        <v>34</v>
      </c>
      <c r="CI263" s="73" t="s">
        <v>34</v>
      </c>
      <c r="CJ263" s="73" t="s">
        <v>34</v>
      </c>
      <c r="CK263" s="73" t="s">
        <v>34</v>
      </c>
      <c r="CL263" s="73" t="s">
        <v>34</v>
      </c>
      <c r="CM263" s="73" t="s">
        <v>34</v>
      </c>
      <c r="CN263" s="73" t="s">
        <v>34</v>
      </c>
      <c r="CO263" s="73" t="s">
        <v>34</v>
      </c>
      <c r="CP263" s="73" t="s">
        <v>34</v>
      </c>
      <c r="CQ263" s="73" t="s">
        <v>34</v>
      </c>
      <c r="CR263" s="73" t="s">
        <v>34</v>
      </c>
      <c r="CS263" s="73" t="s">
        <v>34</v>
      </c>
      <c r="CT263" s="73" t="s">
        <v>34</v>
      </c>
      <c r="CU263" s="73" t="s">
        <v>34</v>
      </c>
      <c r="CV263" s="73" t="s">
        <v>34</v>
      </c>
      <c r="CW263" s="73" t="s">
        <v>34</v>
      </c>
      <c r="CX263" s="73" t="s">
        <v>34</v>
      </c>
      <c r="CY263" s="73" t="s">
        <v>34</v>
      </c>
      <c r="CZ263" s="73" t="s">
        <v>34</v>
      </c>
      <c r="DA263" s="73" t="s">
        <v>34</v>
      </c>
      <c r="DB263" s="73" t="s">
        <v>34</v>
      </c>
      <c r="DC263" s="73" t="s">
        <v>34</v>
      </c>
      <c r="DD263" s="73" t="s">
        <v>34</v>
      </c>
      <c r="DE263" s="73" t="s">
        <v>34</v>
      </c>
      <c r="DF263" s="73" t="s">
        <v>34</v>
      </c>
      <c r="DG263" s="73" t="s">
        <v>34</v>
      </c>
      <c r="DH263" s="73" t="s">
        <v>34</v>
      </c>
      <c r="DI263" s="73" t="s">
        <v>34</v>
      </c>
      <c r="DJ263" s="73" t="s">
        <v>34</v>
      </c>
      <c r="DK263" s="73" t="s">
        <v>34</v>
      </c>
      <c r="DL263" s="73" t="s">
        <v>34</v>
      </c>
      <c r="DM263" s="73" t="s">
        <v>34</v>
      </c>
      <c r="DN263" s="73" t="s">
        <v>34</v>
      </c>
      <c r="DO263" s="73" t="s">
        <v>34</v>
      </c>
      <c r="DP263" s="73" t="s">
        <v>34</v>
      </c>
      <c r="DQ263" s="73" t="s">
        <v>34</v>
      </c>
      <c r="DR263" s="73" t="s">
        <v>34</v>
      </c>
      <c r="DS263" s="73" t="s">
        <v>34</v>
      </c>
      <c r="DT263" s="73" t="s">
        <v>34</v>
      </c>
      <c r="DU263" s="73" t="s">
        <v>34</v>
      </c>
      <c r="DV263" s="73" t="s">
        <v>34</v>
      </c>
      <c r="DW263" s="52" t="s">
        <v>1320</v>
      </c>
      <c r="DX263" s="52" t="s">
        <v>1958</v>
      </c>
      <c r="DY263" s="52"/>
      <c r="DZ263" s="52" t="s">
        <v>1959</v>
      </c>
    </row>
    <row r="264" spans="1:130" x14ac:dyDescent="0.25">
      <c r="A264" s="52">
        <f t="shared" si="0"/>
        <v>18</v>
      </c>
      <c r="B264">
        <v>260</v>
      </c>
      <c r="C264" s="52" t="s">
        <v>1950</v>
      </c>
      <c r="D264" s="52" t="s">
        <v>1951</v>
      </c>
      <c r="E264" s="52">
        <v>2019</v>
      </c>
      <c r="F264" s="52" t="s">
        <v>31</v>
      </c>
      <c r="G264" s="52" t="s">
        <v>1112</v>
      </c>
      <c r="H264" s="52" t="s">
        <v>1952</v>
      </c>
      <c r="I264" s="52" t="s">
        <v>1970</v>
      </c>
      <c r="J264" s="52"/>
      <c r="K264" s="52"/>
      <c r="L264" s="52"/>
      <c r="M264" s="52" t="s">
        <v>1954</v>
      </c>
      <c r="N264" s="52" t="s">
        <v>1955</v>
      </c>
      <c r="O264" s="52" t="s">
        <v>1158</v>
      </c>
      <c r="P264" s="52" t="s">
        <v>1956</v>
      </c>
      <c r="Q264" s="52" t="s">
        <v>34</v>
      </c>
      <c r="R264" s="52" t="s">
        <v>22</v>
      </c>
      <c r="S264" s="52" t="s">
        <v>1952</v>
      </c>
      <c r="T264" s="73" t="s">
        <v>34</v>
      </c>
      <c r="U264" s="73" t="s">
        <v>34</v>
      </c>
      <c r="V264" s="52" t="s">
        <v>1952</v>
      </c>
      <c r="W264" s="52" t="s">
        <v>34</v>
      </c>
      <c r="X264" s="52" t="s">
        <v>1158</v>
      </c>
      <c r="Y264" s="52" t="s">
        <v>1954</v>
      </c>
      <c r="Z264" s="52" t="s">
        <v>1152</v>
      </c>
      <c r="AA264" s="52" t="s">
        <v>34</v>
      </c>
      <c r="AB264" s="82">
        <v>1500000</v>
      </c>
      <c r="AC264" s="52" t="s">
        <v>34</v>
      </c>
      <c r="AD264" s="52" t="s">
        <v>1079</v>
      </c>
      <c r="AE264" s="52" t="s">
        <v>1079</v>
      </c>
      <c r="AF264" s="52" t="s">
        <v>1079</v>
      </c>
      <c r="AG264" s="73" t="s">
        <v>34</v>
      </c>
      <c r="AH264" s="73" t="s">
        <v>34</v>
      </c>
      <c r="AI264" s="73" t="s">
        <v>34</v>
      </c>
      <c r="AJ264" s="73" t="s">
        <v>34</v>
      </c>
      <c r="AK264" s="73" t="s">
        <v>34</v>
      </c>
      <c r="AL264" s="73" t="s">
        <v>34</v>
      </c>
      <c r="AM264" s="73" t="s">
        <v>34</v>
      </c>
      <c r="AN264" s="73" t="s">
        <v>34</v>
      </c>
      <c r="AO264" s="73" t="s">
        <v>34</v>
      </c>
      <c r="AP264" s="73" t="s">
        <v>34</v>
      </c>
      <c r="AQ264" s="73" t="s">
        <v>34</v>
      </c>
      <c r="AR264" s="73" t="s">
        <v>34</v>
      </c>
      <c r="AS264" s="73" t="s">
        <v>34</v>
      </c>
      <c r="AT264" s="73" t="s">
        <v>34</v>
      </c>
      <c r="AU264" s="73" t="s">
        <v>34</v>
      </c>
      <c r="AV264" s="73" t="s">
        <v>34</v>
      </c>
      <c r="AW264" s="73" t="s">
        <v>34</v>
      </c>
      <c r="AX264" s="73" t="s">
        <v>34</v>
      </c>
      <c r="AY264" s="73" t="s">
        <v>34</v>
      </c>
      <c r="AZ264" s="73" t="s">
        <v>34</v>
      </c>
      <c r="BA264" s="73" t="s">
        <v>34</v>
      </c>
      <c r="BB264" s="73" t="s">
        <v>34</v>
      </c>
      <c r="BC264" s="73" t="s">
        <v>34</v>
      </c>
      <c r="BD264" s="73" t="s">
        <v>34</v>
      </c>
      <c r="BE264" s="73" t="s">
        <v>34</v>
      </c>
      <c r="BF264" s="73" t="s">
        <v>34</v>
      </c>
      <c r="BG264" s="73" t="s">
        <v>34</v>
      </c>
      <c r="BH264" s="73" t="s">
        <v>34</v>
      </c>
      <c r="BI264" s="73" t="s">
        <v>34</v>
      </c>
      <c r="BJ264" s="73" t="s">
        <v>34</v>
      </c>
      <c r="BK264" s="73" t="s">
        <v>34</v>
      </c>
      <c r="BL264" s="73" t="s">
        <v>34</v>
      </c>
      <c r="BM264" s="73" t="s">
        <v>34</v>
      </c>
      <c r="BN264" s="73" t="s">
        <v>34</v>
      </c>
      <c r="BO264" s="73" t="s">
        <v>34</v>
      </c>
      <c r="BP264" s="73" t="s">
        <v>34</v>
      </c>
      <c r="BQ264" s="73" t="s">
        <v>34</v>
      </c>
      <c r="BR264" s="73" t="s">
        <v>34</v>
      </c>
      <c r="BS264" s="73" t="s">
        <v>34</v>
      </c>
      <c r="BT264" s="73" t="s">
        <v>34</v>
      </c>
      <c r="BU264" s="73" t="s">
        <v>34</v>
      </c>
      <c r="BV264" s="73" t="s">
        <v>34</v>
      </c>
      <c r="BW264" s="73" t="s">
        <v>34</v>
      </c>
      <c r="BX264" s="73" t="s">
        <v>34</v>
      </c>
      <c r="BY264" s="73" t="s">
        <v>34</v>
      </c>
      <c r="BZ264" s="73" t="s">
        <v>34</v>
      </c>
      <c r="CA264" s="73" t="s">
        <v>34</v>
      </c>
      <c r="CB264" s="73" t="s">
        <v>34</v>
      </c>
      <c r="CC264" s="73" t="s">
        <v>34</v>
      </c>
      <c r="CD264" s="73" t="s">
        <v>34</v>
      </c>
      <c r="CE264" s="73" t="s">
        <v>34</v>
      </c>
      <c r="CF264" s="73" t="s">
        <v>34</v>
      </c>
      <c r="CG264" s="73" t="s">
        <v>34</v>
      </c>
      <c r="CH264" s="73" t="s">
        <v>34</v>
      </c>
      <c r="CI264" s="73" t="s">
        <v>34</v>
      </c>
      <c r="CJ264" s="73" t="s">
        <v>34</v>
      </c>
      <c r="CK264" s="73" t="s">
        <v>34</v>
      </c>
      <c r="CL264" s="73" t="s">
        <v>34</v>
      </c>
      <c r="CM264" s="73" t="s">
        <v>34</v>
      </c>
      <c r="CN264" s="73" t="s">
        <v>34</v>
      </c>
      <c r="CO264" s="73" t="s">
        <v>34</v>
      </c>
      <c r="CP264" s="73" t="s">
        <v>34</v>
      </c>
      <c r="CQ264" s="73" t="s">
        <v>34</v>
      </c>
      <c r="CR264" s="73" t="s">
        <v>34</v>
      </c>
      <c r="CS264" s="73" t="s">
        <v>34</v>
      </c>
      <c r="CT264" s="73" t="s">
        <v>34</v>
      </c>
      <c r="CU264" s="73" t="s">
        <v>34</v>
      </c>
      <c r="CV264" s="73" t="s">
        <v>34</v>
      </c>
      <c r="CW264" s="73" t="s">
        <v>34</v>
      </c>
      <c r="CX264" s="73" t="s">
        <v>34</v>
      </c>
      <c r="CY264" s="73" t="s">
        <v>34</v>
      </c>
      <c r="CZ264" s="73" t="s">
        <v>34</v>
      </c>
      <c r="DA264" s="73" t="s">
        <v>34</v>
      </c>
      <c r="DB264" s="73" t="s">
        <v>34</v>
      </c>
      <c r="DC264" s="73" t="s">
        <v>34</v>
      </c>
      <c r="DD264" s="73" t="s">
        <v>34</v>
      </c>
      <c r="DE264" s="73" t="s">
        <v>34</v>
      </c>
      <c r="DF264" s="73" t="s">
        <v>34</v>
      </c>
      <c r="DG264" s="73" t="s">
        <v>34</v>
      </c>
      <c r="DH264" s="73" t="s">
        <v>34</v>
      </c>
      <c r="DI264" s="73" t="s">
        <v>34</v>
      </c>
      <c r="DJ264" s="73" t="s">
        <v>34</v>
      </c>
      <c r="DK264" s="73" t="s">
        <v>34</v>
      </c>
      <c r="DL264" s="73" t="s">
        <v>34</v>
      </c>
      <c r="DM264" s="73" t="s">
        <v>34</v>
      </c>
      <c r="DN264" s="73" t="s">
        <v>34</v>
      </c>
      <c r="DO264" s="73" t="s">
        <v>34</v>
      </c>
      <c r="DP264" s="73" t="s">
        <v>34</v>
      </c>
      <c r="DQ264" s="73" t="s">
        <v>34</v>
      </c>
      <c r="DR264" s="73" t="s">
        <v>34</v>
      </c>
      <c r="DS264" s="73" t="s">
        <v>34</v>
      </c>
      <c r="DT264" s="73" t="s">
        <v>34</v>
      </c>
      <c r="DU264" s="73" t="s">
        <v>34</v>
      </c>
      <c r="DV264" s="73" t="s">
        <v>34</v>
      </c>
      <c r="DW264" s="52" t="s">
        <v>1320</v>
      </c>
      <c r="DX264" s="52" t="s">
        <v>1958</v>
      </c>
      <c r="DY264" s="52"/>
      <c r="DZ264" s="52" t="s">
        <v>1959</v>
      </c>
    </row>
    <row r="265" spans="1:130" x14ac:dyDescent="0.25">
      <c r="A265" s="52">
        <f t="shared" si="0"/>
        <v>18</v>
      </c>
      <c r="B265">
        <v>261</v>
      </c>
      <c r="C265" s="52" t="s">
        <v>1950</v>
      </c>
      <c r="D265" s="52" t="s">
        <v>1951</v>
      </c>
      <c r="E265" s="52">
        <v>2019</v>
      </c>
      <c r="F265" s="52" t="s">
        <v>31</v>
      </c>
      <c r="G265" s="52" t="s">
        <v>1112</v>
      </c>
      <c r="H265" s="52" t="s">
        <v>1960</v>
      </c>
      <c r="I265" s="52" t="s">
        <v>1970</v>
      </c>
      <c r="J265" s="52"/>
      <c r="K265" s="52"/>
      <c r="L265" s="52"/>
      <c r="M265" s="52" t="s">
        <v>1954</v>
      </c>
      <c r="N265" s="52" t="s">
        <v>1955</v>
      </c>
      <c r="O265" s="52" t="s">
        <v>1158</v>
      </c>
      <c r="P265" s="52" t="s">
        <v>1956</v>
      </c>
      <c r="Q265" s="52" t="s">
        <v>34</v>
      </c>
      <c r="R265" s="52" t="s">
        <v>22</v>
      </c>
      <c r="S265" s="52" t="s">
        <v>1960</v>
      </c>
      <c r="T265" s="73" t="s">
        <v>34</v>
      </c>
      <c r="U265" s="73" t="s">
        <v>34</v>
      </c>
      <c r="V265" s="52" t="s">
        <v>1960</v>
      </c>
      <c r="W265" s="52" t="s">
        <v>34</v>
      </c>
      <c r="X265" s="52" t="s">
        <v>1158</v>
      </c>
      <c r="Y265" s="52" t="s">
        <v>1954</v>
      </c>
      <c r="Z265" s="52" t="s">
        <v>1152</v>
      </c>
      <c r="AA265" s="52" t="s">
        <v>34</v>
      </c>
      <c r="AB265" s="82">
        <v>1800000</v>
      </c>
      <c r="AC265" s="52" t="s">
        <v>34</v>
      </c>
      <c r="AD265" s="52" t="s">
        <v>1079</v>
      </c>
      <c r="AE265" s="52" t="s">
        <v>1079</v>
      </c>
      <c r="AF265" s="52" t="s">
        <v>1079</v>
      </c>
      <c r="AG265" s="73" t="s">
        <v>34</v>
      </c>
      <c r="AH265" s="73" t="s">
        <v>34</v>
      </c>
      <c r="AI265" s="73" t="s">
        <v>34</v>
      </c>
      <c r="AJ265" s="73" t="s">
        <v>34</v>
      </c>
      <c r="AK265" s="73" t="s">
        <v>34</v>
      </c>
      <c r="AL265" s="73" t="s">
        <v>34</v>
      </c>
      <c r="AM265" s="73" t="s">
        <v>34</v>
      </c>
      <c r="AN265" s="73" t="s">
        <v>34</v>
      </c>
      <c r="AO265" s="73" t="s">
        <v>34</v>
      </c>
      <c r="AP265" s="73" t="s">
        <v>34</v>
      </c>
      <c r="AQ265" s="73" t="s">
        <v>34</v>
      </c>
      <c r="AR265" s="73" t="s">
        <v>34</v>
      </c>
      <c r="AS265" s="73" t="s">
        <v>34</v>
      </c>
      <c r="AT265" s="73" t="s">
        <v>34</v>
      </c>
      <c r="AU265" s="73" t="s">
        <v>34</v>
      </c>
      <c r="AV265" s="73" t="s">
        <v>34</v>
      </c>
      <c r="AW265" s="73" t="s">
        <v>34</v>
      </c>
      <c r="AX265" s="73" t="s">
        <v>34</v>
      </c>
      <c r="AY265" s="73" t="s">
        <v>34</v>
      </c>
      <c r="AZ265" s="73" t="s">
        <v>34</v>
      </c>
      <c r="BA265" s="73" t="s">
        <v>34</v>
      </c>
      <c r="BB265" s="73" t="s">
        <v>34</v>
      </c>
      <c r="BC265" s="73" t="s">
        <v>34</v>
      </c>
      <c r="BD265" s="73" t="s">
        <v>34</v>
      </c>
      <c r="BE265" s="73" t="s">
        <v>34</v>
      </c>
      <c r="BF265" s="73" t="s">
        <v>34</v>
      </c>
      <c r="BG265" s="73" t="s">
        <v>34</v>
      </c>
      <c r="BH265" s="73" t="s">
        <v>34</v>
      </c>
      <c r="BI265" s="73" t="s">
        <v>34</v>
      </c>
      <c r="BJ265" s="73" t="s">
        <v>34</v>
      </c>
      <c r="BK265" s="73" t="s">
        <v>34</v>
      </c>
      <c r="BL265" s="73" t="s">
        <v>34</v>
      </c>
      <c r="BM265" s="73" t="s">
        <v>34</v>
      </c>
      <c r="BN265" s="73" t="s">
        <v>34</v>
      </c>
      <c r="BO265" s="73" t="s">
        <v>34</v>
      </c>
      <c r="BP265" s="73" t="s">
        <v>34</v>
      </c>
      <c r="BQ265" s="73" t="s">
        <v>34</v>
      </c>
      <c r="BR265" s="73" t="s">
        <v>34</v>
      </c>
      <c r="BS265" s="73" t="s">
        <v>34</v>
      </c>
      <c r="BT265" s="73" t="s">
        <v>34</v>
      </c>
      <c r="BU265" s="73" t="s">
        <v>34</v>
      </c>
      <c r="BV265" s="73" t="s">
        <v>34</v>
      </c>
      <c r="BW265" s="73" t="s">
        <v>34</v>
      </c>
      <c r="BX265" s="73" t="s">
        <v>34</v>
      </c>
      <c r="BY265" s="73" t="s">
        <v>34</v>
      </c>
      <c r="BZ265" s="73" t="s">
        <v>34</v>
      </c>
      <c r="CA265" s="73" t="s">
        <v>34</v>
      </c>
      <c r="CB265" s="73" t="s">
        <v>34</v>
      </c>
      <c r="CC265" s="73" t="s">
        <v>34</v>
      </c>
      <c r="CD265" s="73" t="s">
        <v>34</v>
      </c>
      <c r="CE265" s="73" t="s">
        <v>34</v>
      </c>
      <c r="CF265" s="73" t="s">
        <v>34</v>
      </c>
      <c r="CG265" s="73" t="s">
        <v>34</v>
      </c>
      <c r="CH265" s="73" t="s">
        <v>34</v>
      </c>
      <c r="CI265" s="73" t="s">
        <v>34</v>
      </c>
      <c r="CJ265" s="73" t="s">
        <v>34</v>
      </c>
      <c r="CK265" s="73" t="s">
        <v>34</v>
      </c>
      <c r="CL265" s="73" t="s">
        <v>34</v>
      </c>
      <c r="CM265" s="73" t="s">
        <v>34</v>
      </c>
      <c r="CN265" s="73" t="s">
        <v>34</v>
      </c>
      <c r="CO265" s="73" t="s">
        <v>34</v>
      </c>
      <c r="CP265" s="73" t="s">
        <v>34</v>
      </c>
      <c r="CQ265" s="73" t="s">
        <v>34</v>
      </c>
      <c r="CR265" s="73" t="s">
        <v>34</v>
      </c>
      <c r="CS265" s="73" t="s">
        <v>34</v>
      </c>
      <c r="CT265" s="73" t="s">
        <v>34</v>
      </c>
      <c r="CU265" s="73" t="s">
        <v>34</v>
      </c>
      <c r="CV265" s="73" t="s">
        <v>34</v>
      </c>
      <c r="CW265" s="73" t="s">
        <v>34</v>
      </c>
      <c r="CX265" s="73" t="s">
        <v>34</v>
      </c>
      <c r="CY265" s="73" t="s">
        <v>34</v>
      </c>
      <c r="CZ265" s="73" t="s">
        <v>34</v>
      </c>
      <c r="DA265" s="73" t="s">
        <v>34</v>
      </c>
      <c r="DB265" s="73" t="s">
        <v>34</v>
      </c>
      <c r="DC265" s="73" t="s">
        <v>34</v>
      </c>
      <c r="DD265" s="73" t="s">
        <v>34</v>
      </c>
      <c r="DE265" s="73" t="s">
        <v>34</v>
      </c>
      <c r="DF265" s="73" t="s">
        <v>34</v>
      </c>
      <c r="DG265" s="73" t="s">
        <v>34</v>
      </c>
      <c r="DH265" s="73" t="s">
        <v>34</v>
      </c>
      <c r="DI265" s="73" t="s">
        <v>34</v>
      </c>
      <c r="DJ265" s="73" t="s">
        <v>34</v>
      </c>
      <c r="DK265" s="73" t="s">
        <v>34</v>
      </c>
      <c r="DL265" s="73" t="s">
        <v>34</v>
      </c>
      <c r="DM265" s="73" t="s">
        <v>34</v>
      </c>
      <c r="DN265" s="73" t="s">
        <v>34</v>
      </c>
      <c r="DO265" s="73" t="s">
        <v>34</v>
      </c>
      <c r="DP265" s="73" t="s">
        <v>34</v>
      </c>
      <c r="DQ265" s="73" t="s">
        <v>34</v>
      </c>
      <c r="DR265" s="73" t="s">
        <v>34</v>
      </c>
      <c r="DS265" s="73" t="s">
        <v>34</v>
      </c>
      <c r="DT265" s="73" t="s">
        <v>34</v>
      </c>
      <c r="DU265" s="73" t="s">
        <v>34</v>
      </c>
      <c r="DV265" s="73" t="s">
        <v>34</v>
      </c>
      <c r="DW265" s="52" t="s">
        <v>1320</v>
      </c>
      <c r="DX265" s="52" t="s">
        <v>1958</v>
      </c>
      <c r="DY265" s="52"/>
      <c r="DZ265" s="52" t="s">
        <v>1959</v>
      </c>
    </row>
    <row r="266" spans="1:130" x14ac:dyDescent="0.25">
      <c r="A266" s="52">
        <f t="shared" si="0"/>
        <v>18</v>
      </c>
      <c r="B266">
        <v>262</v>
      </c>
      <c r="C266" s="52" t="s">
        <v>1950</v>
      </c>
      <c r="D266" s="52" t="s">
        <v>1951</v>
      </c>
      <c r="E266" s="52">
        <v>2019</v>
      </c>
      <c r="F266" s="52" t="s">
        <v>31</v>
      </c>
      <c r="G266" s="52" t="s">
        <v>1112</v>
      </c>
      <c r="H266" s="52" t="s">
        <v>1971</v>
      </c>
      <c r="I266" s="52" t="s">
        <v>1972</v>
      </c>
      <c r="J266" s="52"/>
      <c r="K266" s="52"/>
      <c r="L266" s="52"/>
      <c r="M266" s="52" t="s">
        <v>1954</v>
      </c>
      <c r="N266" s="52" t="s">
        <v>1955</v>
      </c>
      <c r="O266" s="52" t="s">
        <v>1158</v>
      </c>
      <c r="P266" s="52" t="s">
        <v>1956</v>
      </c>
      <c r="Q266" s="52" t="s">
        <v>34</v>
      </c>
      <c r="R266" s="52" t="s">
        <v>22</v>
      </c>
      <c r="S266" s="52" t="s">
        <v>1971</v>
      </c>
      <c r="T266" s="73" t="s">
        <v>34</v>
      </c>
      <c r="U266" s="73" t="s">
        <v>34</v>
      </c>
      <c r="V266" s="52" t="s">
        <v>1971</v>
      </c>
      <c r="W266" s="52" t="s">
        <v>34</v>
      </c>
      <c r="X266" s="52" t="s">
        <v>1158</v>
      </c>
      <c r="Y266" s="52" t="s">
        <v>1954</v>
      </c>
      <c r="Z266" s="52" t="s">
        <v>1973</v>
      </c>
      <c r="AA266" s="52" t="s">
        <v>34</v>
      </c>
      <c r="AB266" s="52">
        <v>21.5</v>
      </c>
      <c r="AC266" s="52" t="s">
        <v>34</v>
      </c>
      <c r="AD266" s="52" t="s">
        <v>1969</v>
      </c>
      <c r="AE266" s="52" t="s">
        <v>1079</v>
      </c>
      <c r="AF266" s="52" t="s">
        <v>1079</v>
      </c>
      <c r="AG266" s="73" t="s">
        <v>34</v>
      </c>
      <c r="AH266" s="73" t="s">
        <v>34</v>
      </c>
      <c r="AI266" s="73" t="s">
        <v>34</v>
      </c>
      <c r="AJ266" s="73" t="s">
        <v>34</v>
      </c>
      <c r="AK266" s="73" t="s">
        <v>34</v>
      </c>
      <c r="AL266" s="73" t="s">
        <v>34</v>
      </c>
      <c r="AM266" s="73" t="s">
        <v>34</v>
      </c>
      <c r="AN266" s="73" t="s">
        <v>34</v>
      </c>
      <c r="AO266" s="73" t="s">
        <v>34</v>
      </c>
      <c r="AP266" s="73" t="s">
        <v>34</v>
      </c>
      <c r="AQ266" s="73" t="s">
        <v>34</v>
      </c>
      <c r="AR266" s="73" t="s">
        <v>34</v>
      </c>
      <c r="AS266" s="73" t="s">
        <v>34</v>
      </c>
      <c r="AT266" s="73" t="s">
        <v>34</v>
      </c>
      <c r="AU266" s="73" t="s">
        <v>34</v>
      </c>
      <c r="AV266" s="73" t="s">
        <v>34</v>
      </c>
      <c r="AW266" s="73" t="s">
        <v>34</v>
      </c>
      <c r="AX266" s="73" t="s">
        <v>34</v>
      </c>
      <c r="AY266" s="73" t="s">
        <v>34</v>
      </c>
      <c r="AZ266" s="73" t="s">
        <v>34</v>
      </c>
      <c r="BA266" s="73" t="s">
        <v>34</v>
      </c>
      <c r="BB266" s="73" t="s">
        <v>34</v>
      </c>
      <c r="BC266" s="73" t="s">
        <v>34</v>
      </c>
      <c r="BD266" s="73" t="s">
        <v>34</v>
      </c>
      <c r="BE266" s="73" t="s">
        <v>34</v>
      </c>
      <c r="BF266" s="73" t="s">
        <v>34</v>
      </c>
      <c r="BG266" s="73" t="s">
        <v>34</v>
      </c>
      <c r="BH266" s="73" t="s">
        <v>34</v>
      </c>
      <c r="BI266" s="73" t="s">
        <v>34</v>
      </c>
      <c r="BJ266" s="73" t="s">
        <v>34</v>
      </c>
      <c r="BK266" s="73" t="s">
        <v>34</v>
      </c>
      <c r="BL266" s="73" t="s">
        <v>34</v>
      </c>
      <c r="BM266" s="73" t="s">
        <v>34</v>
      </c>
      <c r="BN266" s="73" t="s">
        <v>34</v>
      </c>
      <c r="BO266" s="73" t="s">
        <v>34</v>
      </c>
      <c r="BP266" s="73" t="s">
        <v>34</v>
      </c>
      <c r="BQ266" s="73" t="s">
        <v>34</v>
      </c>
      <c r="BR266" s="73" t="s">
        <v>34</v>
      </c>
      <c r="BS266" s="73" t="s">
        <v>34</v>
      </c>
      <c r="BT266" s="73" t="s">
        <v>34</v>
      </c>
      <c r="BU266" s="73" t="s">
        <v>34</v>
      </c>
      <c r="BV266" s="73" t="s">
        <v>34</v>
      </c>
      <c r="BW266" s="73" t="s">
        <v>34</v>
      </c>
      <c r="BX266" s="73" t="s">
        <v>34</v>
      </c>
      <c r="BY266" s="73" t="s">
        <v>34</v>
      </c>
      <c r="BZ266" s="73" t="s">
        <v>34</v>
      </c>
      <c r="CA266" s="73" t="s">
        <v>34</v>
      </c>
      <c r="CB266" s="73" t="s">
        <v>34</v>
      </c>
      <c r="CC266" s="73" t="s">
        <v>34</v>
      </c>
      <c r="CD266" s="73" t="s">
        <v>34</v>
      </c>
      <c r="CE266" s="73" t="s">
        <v>34</v>
      </c>
      <c r="CF266" s="73" t="s">
        <v>34</v>
      </c>
      <c r="CG266" s="73" t="s">
        <v>34</v>
      </c>
      <c r="CH266" s="73" t="s">
        <v>34</v>
      </c>
      <c r="CI266" s="73" t="s">
        <v>34</v>
      </c>
      <c r="CJ266" s="73" t="s">
        <v>34</v>
      </c>
      <c r="CK266" s="73" t="s">
        <v>34</v>
      </c>
      <c r="CL266" s="73" t="s">
        <v>34</v>
      </c>
      <c r="CM266" s="73" t="s">
        <v>34</v>
      </c>
      <c r="CN266" s="73" t="s">
        <v>34</v>
      </c>
      <c r="CO266" s="73" t="s">
        <v>34</v>
      </c>
      <c r="CP266" s="73" t="s">
        <v>34</v>
      </c>
      <c r="CQ266" s="73" t="s">
        <v>34</v>
      </c>
      <c r="CR266" s="73" t="s">
        <v>34</v>
      </c>
      <c r="CS266" s="73" t="s">
        <v>34</v>
      </c>
      <c r="CT266" s="73" t="s">
        <v>34</v>
      </c>
      <c r="CU266" s="73" t="s">
        <v>34</v>
      </c>
      <c r="CV266" s="73" t="s">
        <v>34</v>
      </c>
      <c r="CW266" s="73" t="s">
        <v>34</v>
      </c>
      <c r="CX266" s="73" t="s">
        <v>34</v>
      </c>
      <c r="CY266" s="73" t="s">
        <v>34</v>
      </c>
      <c r="CZ266" s="73" t="s">
        <v>34</v>
      </c>
      <c r="DA266" s="73" t="s">
        <v>34</v>
      </c>
      <c r="DB266" s="73" t="s">
        <v>34</v>
      </c>
      <c r="DC266" s="73" t="s">
        <v>34</v>
      </c>
      <c r="DD266" s="73" t="s">
        <v>34</v>
      </c>
      <c r="DE266" s="73" t="s">
        <v>34</v>
      </c>
      <c r="DF266" s="73" t="s">
        <v>34</v>
      </c>
      <c r="DG266" s="73" t="s">
        <v>34</v>
      </c>
      <c r="DH266" s="73" t="s">
        <v>34</v>
      </c>
      <c r="DI266" s="73" t="s">
        <v>34</v>
      </c>
      <c r="DJ266" s="73" t="s">
        <v>34</v>
      </c>
      <c r="DK266" s="73" t="s">
        <v>34</v>
      </c>
      <c r="DL266" s="73" t="s">
        <v>34</v>
      </c>
      <c r="DM266" s="73" t="s">
        <v>34</v>
      </c>
      <c r="DN266" s="73" t="s">
        <v>34</v>
      </c>
      <c r="DO266" s="73" t="s">
        <v>34</v>
      </c>
      <c r="DP266" s="73" t="s">
        <v>34</v>
      </c>
      <c r="DQ266" s="73" t="s">
        <v>34</v>
      </c>
      <c r="DR266" s="73" t="s">
        <v>34</v>
      </c>
      <c r="DS266" s="73" t="s">
        <v>34</v>
      </c>
      <c r="DT266" s="73" t="s">
        <v>34</v>
      </c>
      <c r="DU266" s="73" t="s">
        <v>34</v>
      </c>
      <c r="DV266" s="73" t="s">
        <v>34</v>
      </c>
      <c r="DW266" s="52" t="s">
        <v>1320</v>
      </c>
      <c r="DX266" s="52" t="s">
        <v>1958</v>
      </c>
      <c r="DY266" s="52"/>
      <c r="DZ266" s="52" t="s">
        <v>1959</v>
      </c>
    </row>
    <row r="267" spans="1:130" x14ac:dyDescent="0.25">
      <c r="A267">
        <v>19</v>
      </c>
      <c r="B267">
        <v>263</v>
      </c>
      <c r="C267" s="52" t="s">
        <v>1950</v>
      </c>
      <c r="D267" s="72" t="s">
        <v>213</v>
      </c>
      <c r="E267" s="52" t="s">
        <v>34</v>
      </c>
      <c r="F267" s="52" t="s">
        <v>31</v>
      </c>
      <c r="G267" s="52" t="s">
        <v>1974</v>
      </c>
      <c r="H267" s="52" t="s">
        <v>1975</v>
      </c>
      <c r="M267" s="52" t="s">
        <v>1976</v>
      </c>
      <c r="N267" t="s">
        <v>1955</v>
      </c>
      <c r="O267" s="52" t="s">
        <v>1158</v>
      </c>
      <c r="P267" s="52" t="s">
        <v>1956</v>
      </c>
      <c r="Q267" t="s">
        <v>34</v>
      </c>
      <c r="R267" t="s">
        <v>34</v>
      </c>
      <c r="S267" t="s">
        <v>34</v>
      </c>
      <c r="T267" t="s">
        <v>34</v>
      </c>
      <c r="U267" t="s">
        <v>34</v>
      </c>
      <c r="V267" t="s">
        <v>34</v>
      </c>
      <c r="W267" t="s">
        <v>34</v>
      </c>
      <c r="X267" t="s">
        <v>34</v>
      </c>
      <c r="Y267" t="s">
        <v>34</v>
      </c>
      <c r="Z267" t="s">
        <v>34</v>
      </c>
      <c r="AA267" t="s">
        <v>34</v>
      </c>
      <c r="AB267" t="s">
        <v>34</v>
      </c>
      <c r="AC267" t="s">
        <v>34</v>
      </c>
      <c r="AD267" t="s">
        <v>34</v>
      </c>
      <c r="AE267" t="s">
        <v>34</v>
      </c>
      <c r="AF267" t="s">
        <v>34</v>
      </c>
      <c r="AG267" t="s">
        <v>34</v>
      </c>
      <c r="AH267" t="s">
        <v>34</v>
      </c>
      <c r="AI267" t="s">
        <v>34</v>
      </c>
      <c r="AJ267" t="s">
        <v>34</v>
      </c>
      <c r="AK267" t="s">
        <v>34</v>
      </c>
      <c r="AL267" t="s">
        <v>34</v>
      </c>
      <c r="AM267" t="s">
        <v>34</v>
      </c>
      <c r="AN267" t="s">
        <v>34</v>
      </c>
      <c r="AO267" t="s">
        <v>34</v>
      </c>
      <c r="AP267" t="s">
        <v>34</v>
      </c>
      <c r="AQ267" t="s">
        <v>34</v>
      </c>
      <c r="AR267" t="s">
        <v>34</v>
      </c>
      <c r="AS267" t="s">
        <v>34</v>
      </c>
      <c r="AT267" t="s">
        <v>34</v>
      </c>
      <c r="AU267" t="s">
        <v>34</v>
      </c>
      <c r="AV267" t="s">
        <v>34</v>
      </c>
      <c r="AW267" t="s">
        <v>34</v>
      </c>
      <c r="AX267" t="s">
        <v>34</v>
      </c>
      <c r="AY267" t="s">
        <v>34</v>
      </c>
      <c r="AZ267" t="s">
        <v>34</v>
      </c>
      <c r="BA267" t="s">
        <v>34</v>
      </c>
      <c r="BB267" t="s">
        <v>34</v>
      </c>
      <c r="BC267" t="s">
        <v>34</v>
      </c>
      <c r="BD267" t="s">
        <v>34</v>
      </c>
      <c r="BE267" t="s">
        <v>34</v>
      </c>
      <c r="BF267" t="s">
        <v>34</v>
      </c>
      <c r="BG267" t="s">
        <v>34</v>
      </c>
      <c r="BH267" t="s">
        <v>34</v>
      </c>
      <c r="BI267" t="s">
        <v>34</v>
      </c>
      <c r="BJ267" t="s">
        <v>34</v>
      </c>
      <c r="BK267" t="s">
        <v>34</v>
      </c>
      <c r="BL267" t="s">
        <v>34</v>
      </c>
      <c r="BM267" t="s">
        <v>34</v>
      </c>
      <c r="BN267" t="s">
        <v>34</v>
      </c>
      <c r="BO267" t="s">
        <v>34</v>
      </c>
      <c r="BP267" t="s">
        <v>34</v>
      </c>
      <c r="BQ267" t="s">
        <v>34</v>
      </c>
      <c r="BR267" t="s">
        <v>34</v>
      </c>
      <c r="BS267" t="s">
        <v>34</v>
      </c>
      <c r="BT267" t="s">
        <v>34</v>
      </c>
      <c r="BU267" t="s">
        <v>34</v>
      </c>
      <c r="BV267" t="s">
        <v>34</v>
      </c>
      <c r="BW267" t="s">
        <v>34</v>
      </c>
      <c r="BX267" t="s">
        <v>34</v>
      </c>
      <c r="BY267" t="s">
        <v>34</v>
      </c>
      <c r="BZ267" t="s">
        <v>34</v>
      </c>
      <c r="CA267" t="s">
        <v>34</v>
      </c>
      <c r="CB267" t="s">
        <v>34</v>
      </c>
      <c r="CC267" t="s">
        <v>34</v>
      </c>
      <c r="CD267" t="s">
        <v>34</v>
      </c>
      <c r="CE267" t="s">
        <v>34</v>
      </c>
      <c r="CF267" t="s">
        <v>34</v>
      </c>
      <c r="CG267" t="s">
        <v>34</v>
      </c>
      <c r="CH267" t="s">
        <v>34</v>
      </c>
      <c r="CI267" t="s">
        <v>34</v>
      </c>
      <c r="CJ267" t="s">
        <v>34</v>
      </c>
      <c r="CK267" t="s">
        <v>34</v>
      </c>
      <c r="CL267" t="s">
        <v>34</v>
      </c>
      <c r="CM267" t="s">
        <v>34</v>
      </c>
      <c r="CN267" t="s">
        <v>34</v>
      </c>
      <c r="CO267" t="s">
        <v>34</v>
      </c>
      <c r="CP267" t="s">
        <v>34</v>
      </c>
      <c r="CQ267" t="s">
        <v>34</v>
      </c>
      <c r="CR267" t="s">
        <v>34</v>
      </c>
      <c r="CS267" t="s">
        <v>34</v>
      </c>
      <c r="CT267" t="s">
        <v>34</v>
      </c>
      <c r="CU267" t="s">
        <v>34</v>
      </c>
      <c r="CV267" t="s">
        <v>34</v>
      </c>
      <c r="CW267" t="s">
        <v>34</v>
      </c>
      <c r="CX267" t="s">
        <v>34</v>
      </c>
      <c r="CY267" t="s">
        <v>34</v>
      </c>
      <c r="CZ267" t="s">
        <v>34</v>
      </c>
      <c r="DA267" t="s">
        <v>34</v>
      </c>
      <c r="DB267" t="s">
        <v>34</v>
      </c>
      <c r="DC267" t="s">
        <v>34</v>
      </c>
      <c r="DD267" t="s">
        <v>34</v>
      </c>
      <c r="DE267" t="s">
        <v>34</v>
      </c>
      <c r="DF267" t="s">
        <v>34</v>
      </c>
      <c r="DG267" t="s">
        <v>34</v>
      </c>
      <c r="DH267" t="s">
        <v>34</v>
      </c>
      <c r="DI267" t="s">
        <v>34</v>
      </c>
      <c r="DJ267" t="s">
        <v>34</v>
      </c>
      <c r="DK267" t="s">
        <v>34</v>
      </c>
      <c r="DL267" t="s">
        <v>34</v>
      </c>
      <c r="DM267" t="s">
        <v>34</v>
      </c>
      <c r="DN267" t="s">
        <v>34</v>
      </c>
      <c r="DO267" t="s">
        <v>34</v>
      </c>
      <c r="DP267" t="s">
        <v>34</v>
      </c>
      <c r="DQ267" t="s">
        <v>34</v>
      </c>
      <c r="DR267" t="s">
        <v>34</v>
      </c>
      <c r="DS267" t="s">
        <v>34</v>
      </c>
      <c r="DT267" t="s">
        <v>34</v>
      </c>
      <c r="DU267" t="s">
        <v>34</v>
      </c>
      <c r="DV267" t="s">
        <v>34</v>
      </c>
      <c r="DW267" t="s">
        <v>34</v>
      </c>
      <c r="DX267" s="52" t="s">
        <v>1977</v>
      </c>
      <c r="DZ267" t="s">
        <v>1978</v>
      </c>
    </row>
    <row r="268" spans="1:130" x14ac:dyDescent="0.25">
      <c r="A268" s="52">
        <v>20</v>
      </c>
      <c r="B268">
        <v>264</v>
      </c>
      <c r="C268" s="52" t="s">
        <v>1950</v>
      </c>
      <c r="D268" s="52" t="s">
        <v>1979</v>
      </c>
      <c r="E268" s="52">
        <v>2019</v>
      </c>
      <c r="F268" s="52" t="s">
        <v>1980</v>
      </c>
      <c r="G268" s="52" t="s">
        <v>1981</v>
      </c>
      <c r="H268" s="52" t="s">
        <v>1952</v>
      </c>
      <c r="I268" s="52" t="s">
        <v>1982</v>
      </c>
      <c r="J268" s="52"/>
      <c r="K268" s="52"/>
      <c r="L268" s="52"/>
      <c r="M268" s="52" t="s">
        <v>1976</v>
      </c>
      <c r="N268" s="52" t="s">
        <v>1955</v>
      </c>
      <c r="O268" s="52" t="s">
        <v>1158</v>
      </c>
      <c r="P268" s="52" t="s">
        <v>1313</v>
      </c>
      <c r="Q268" s="52" t="s">
        <v>34</v>
      </c>
      <c r="R268" s="52" t="s">
        <v>22</v>
      </c>
      <c r="S268" s="52" t="s">
        <v>1957</v>
      </c>
      <c r="T268" s="52" t="s">
        <v>34</v>
      </c>
      <c r="U268" s="52" t="s">
        <v>34</v>
      </c>
      <c r="V268" s="52" t="s">
        <v>1983</v>
      </c>
      <c r="W268" s="52" t="s">
        <v>34</v>
      </c>
      <c r="X268" s="52" t="s">
        <v>1158</v>
      </c>
      <c r="Y268" s="52" t="s">
        <v>1984</v>
      </c>
      <c r="Z268" s="52" t="s">
        <v>1152</v>
      </c>
      <c r="AA268" s="52" t="s">
        <v>34</v>
      </c>
      <c r="AB268" s="82">
        <v>645957</v>
      </c>
      <c r="AC268" s="52" t="s">
        <v>34</v>
      </c>
      <c r="AD268" s="52" t="s">
        <v>34</v>
      </c>
      <c r="AE268" s="52" t="s">
        <v>34</v>
      </c>
      <c r="AF268" s="52" t="s">
        <v>1319</v>
      </c>
      <c r="AG268" s="52" t="s">
        <v>34</v>
      </c>
      <c r="AH268" s="52" t="s">
        <v>34</v>
      </c>
      <c r="AI268" s="52" t="s">
        <v>34</v>
      </c>
      <c r="AJ268" s="52" t="s">
        <v>1320</v>
      </c>
      <c r="AK268" s="52" t="s">
        <v>1985</v>
      </c>
      <c r="AL268" s="52" t="s">
        <v>34</v>
      </c>
      <c r="AM268" s="52" t="s">
        <v>34</v>
      </c>
      <c r="AN268" s="52" t="s">
        <v>34</v>
      </c>
      <c r="AO268" s="52" t="s">
        <v>34</v>
      </c>
      <c r="AP268" s="52" t="s">
        <v>34</v>
      </c>
      <c r="AQ268" s="52" t="s">
        <v>34</v>
      </c>
      <c r="AR268" s="52" t="s">
        <v>34</v>
      </c>
      <c r="AS268" s="52" t="s">
        <v>34</v>
      </c>
      <c r="AT268" s="52" t="s">
        <v>34</v>
      </c>
      <c r="AU268" s="52" t="s">
        <v>34</v>
      </c>
      <c r="AV268" s="52" t="s">
        <v>34</v>
      </c>
      <c r="AW268" s="52" t="s">
        <v>34</v>
      </c>
      <c r="AX268" s="52" t="s">
        <v>34</v>
      </c>
      <c r="AY268" s="52" t="s">
        <v>34</v>
      </c>
      <c r="AZ268" s="52" t="s">
        <v>34</v>
      </c>
      <c r="BA268" s="52" t="s">
        <v>34</v>
      </c>
      <c r="BB268" s="52" t="s">
        <v>34</v>
      </c>
      <c r="BC268" s="52" t="s">
        <v>34</v>
      </c>
      <c r="BD268" s="52" t="s">
        <v>34</v>
      </c>
      <c r="BE268" s="52" t="s">
        <v>34</v>
      </c>
      <c r="BF268" s="52" t="s">
        <v>34</v>
      </c>
      <c r="BG268" s="52" t="s">
        <v>34</v>
      </c>
      <c r="BH268" s="52" t="s">
        <v>34</v>
      </c>
      <c r="BI268" s="52" t="s">
        <v>34</v>
      </c>
      <c r="BJ268" s="52" t="s">
        <v>34</v>
      </c>
      <c r="BK268" s="52" t="s">
        <v>34</v>
      </c>
      <c r="BL268" s="52" t="s">
        <v>34</v>
      </c>
      <c r="BM268" s="52" t="s">
        <v>34</v>
      </c>
      <c r="BN268" s="52" t="s">
        <v>34</v>
      </c>
      <c r="BO268" s="52" t="s">
        <v>34</v>
      </c>
      <c r="BP268" s="52" t="s">
        <v>34</v>
      </c>
      <c r="BQ268" s="52" t="s">
        <v>34</v>
      </c>
      <c r="BR268" s="52" t="s">
        <v>34</v>
      </c>
      <c r="BS268" s="52" t="s">
        <v>34</v>
      </c>
      <c r="BT268" s="52" t="s">
        <v>34</v>
      </c>
      <c r="BU268" s="52" t="s">
        <v>34</v>
      </c>
      <c r="BV268" s="52" t="s">
        <v>34</v>
      </c>
      <c r="BW268" s="52" t="s">
        <v>34</v>
      </c>
      <c r="BX268" s="52" t="s">
        <v>34</v>
      </c>
      <c r="BY268" s="52" t="s">
        <v>34</v>
      </c>
      <c r="BZ268" s="52" t="s">
        <v>34</v>
      </c>
      <c r="CA268" s="52" t="s">
        <v>34</v>
      </c>
      <c r="CB268" s="52" t="s">
        <v>34</v>
      </c>
      <c r="CC268" s="52" t="s">
        <v>34</v>
      </c>
      <c r="CD268" s="52" t="s">
        <v>34</v>
      </c>
      <c r="CE268" s="52" t="s">
        <v>34</v>
      </c>
      <c r="CF268" s="52" t="s">
        <v>34</v>
      </c>
      <c r="CG268" s="52" t="s">
        <v>34</v>
      </c>
      <c r="CH268" s="52" t="s">
        <v>34</v>
      </c>
      <c r="CI268" s="52" t="s">
        <v>34</v>
      </c>
      <c r="CJ268" s="52" t="s">
        <v>34</v>
      </c>
      <c r="CK268" s="52" t="s">
        <v>34</v>
      </c>
      <c r="CL268" s="52" t="s">
        <v>34</v>
      </c>
      <c r="CM268" s="52" t="s">
        <v>34</v>
      </c>
      <c r="CN268" s="52" t="s">
        <v>34</v>
      </c>
      <c r="CO268" s="52" t="s">
        <v>34</v>
      </c>
      <c r="CP268" s="52" t="s">
        <v>34</v>
      </c>
      <c r="CQ268" s="52" t="s">
        <v>34</v>
      </c>
      <c r="CR268" s="52" t="s">
        <v>34</v>
      </c>
      <c r="CS268" s="52" t="s">
        <v>34</v>
      </c>
      <c r="CT268" s="52" t="s">
        <v>34</v>
      </c>
      <c r="CU268" s="52" t="s">
        <v>34</v>
      </c>
      <c r="CV268" s="52" t="s">
        <v>34</v>
      </c>
      <c r="CW268" s="52" t="s">
        <v>34</v>
      </c>
      <c r="CX268" s="52" t="s">
        <v>34</v>
      </c>
      <c r="CY268" s="52" t="s">
        <v>34</v>
      </c>
      <c r="CZ268" s="52" t="s">
        <v>34</v>
      </c>
      <c r="DA268" s="52" t="s">
        <v>34</v>
      </c>
      <c r="DB268" s="52" t="s">
        <v>34</v>
      </c>
      <c r="DC268" s="52" t="s">
        <v>34</v>
      </c>
      <c r="DD268" s="52" t="s">
        <v>34</v>
      </c>
      <c r="DE268" s="52" t="s">
        <v>34</v>
      </c>
      <c r="DF268" s="52" t="s">
        <v>34</v>
      </c>
      <c r="DG268" s="52" t="s">
        <v>34</v>
      </c>
      <c r="DH268" s="52" t="s">
        <v>34</v>
      </c>
      <c r="DI268" s="52" t="s">
        <v>34</v>
      </c>
      <c r="DJ268" s="52" t="s">
        <v>34</v>
      </c>
      <c r="DK268" s="52" t="s">
        <v>34</v>
      </c>
      <c r="DL268" s="52" t="s">
        <v>34</v>
      </c>
      <c r="DM268" s="52" t="s">
        <v>34</v>
      </c>
      <c r="DN268" s="52" t="s">
        <v>34</v>
      </c>
      <c r="DO268" s="52" t="s">
        <v>34</v>
      </c>
      <c r="DP268" s="52" t="s">
        <v>34</v>
      </c>
      <c r="DQ268" s="52" t="s">
        <v>34</v>
      </c>
      <c r="DR268" s="52" t="s">
        <v>34</v>
      </c>
      <c r="DS268" s="52" t="s">
        <v>34</v>
      </c>
      <c r="DT268" s="52" t="s">
        <v>34</v>
      </c>
      <c r="DU268" s="52" t="s">
        <v>34</v>
      </c>
      <c r="DV268" s="52" t="s">
        <v>34</v>
      </c>
      <c r="DW268" s="52" t="s">
        <v>34</v>
      </c>
      <c r="DX268" s="52"/>
      <c r="DY268" s="52"/>
      <c r="DZ268" s="52" t="s">
        <v>1986</v>
      </c>
    </row>
    <row r="269" spans="1:130" x14ac:dyDescent="0.25">
      <c r="A269" s="52">
        <f>A268</f>
        <v>20</v>
      </c>
      <c r="B269">
        <v>265</v>
      </c>
      <c r="C269" s="52" t="s">
        <v>1950</v>
      </c>
      <c r="D269" s="52" t="s">
        <v>1979</v>
      </c>
      <c r="E269" s="52">
        <v>2019</v>
      </c>
      <c r="F269" s="52" t="s">
        <v>1980</v>
      </c>
      <c r="G269" s="52" t="s">
        <v>1981</v>
      </c>
      <c r="H269" s="52" t="s">
        <v>1952</v>
      </c>
      <c r="I269" s="52" t="s">
        <v>1982</v>
      </c>
      <c r="J269" s="52"/>
      <c r="K269" s="52"/>
      <c r="L269" s="52"/>
      <c r="M269" s="52" t="s">
        <v>1976</v>
      </c>
      <c r="N269" s="52" t="s">
        <v>1955</v>
      </c>
      <c r="O269" s="52" t="s">
        <v>1158</v>
      </c>
      <c r="P269" s="52" t="s">
        <v>1313</v>
      </c>
      <c r="Q269" s="52" t="s">
        <v>34</v>
      </c>
      <c r="R269" s="52" t="s">
        <v>22</v>
      </c>
      <c r="S269" s="52" t="s">
        <v>1957</v>
      </c>
      <c r="T269" s="52" t="s">
        <v>34</v>
      </c>
      <c r="U269" s="52" t="s">
        <v>34</v>
      </c>
      <c r="V269" s="52" t="s">
        <v>1983</v>
      </c>
      <c r="W269" s="52" t="s">
        <v>34</v>
      </c>
      <c r="X269" s="52" t="s">
        <v>1158</v>
      </c>
      <c r="Y269" s="52" t="s">
        <v>1987</v>
      </c>
      <c r="Z269" s="52" t="s">
        <v>1152</v>
      </c>
      <c r="AA269" s="52" t="s">
        <v>34</v>
      </c>
      <c r="AB269" s="82">
        <v>794790</v>
      </c>
      <c r="AC269" s="52" t="s">
        <v>34</v>
      </c>
      <c r="AD269" s="52" t="s">
        <v>34</v>
      </c>
      <c r="AE269" s="52" t="s">
        <v>34</v>
      </c>
      <c r="AF269" s="52" t="s">
        <v>1319</v>
      </c>
      <c r="AG269" s="52" t="s">
        <v>34</v>
      </c>
      <c r="AH269" s="52" t="s">
        <v>34</v>
      </c>
      <c r="AI269" s="52" t="s">
        <v>34</v>
      </c>
      <c r="AJ269" s="52" t="s">
        <v>1320</v>
      </c>
      <c r="AK269" s="52" t="s">
        <v>1985</v>
      </c>
      <c r="AL269" s="52" t="s">
        <v>34</v>
      </c>
      <c r="AM269" s="52" t="s">
        <v>34</v>
      </c>
      <c r="AN269" s="52" t="s">
        <v>34</v>
      </c>
      <c r="AO269" s="52" t="s">
        <v>34</v>
      </c>
      <c r="AP269" s="52" t="s">
        <v>34</v>
      </c>
      <c r="AQ269" s="52" t="s">
        <v>34</v>
      </c>
      <c r="AR269" s="52" t="s">
        <v>34</v>
      </c>
      <c r="AS269" s="52" t="s">
        <v>34</v>
      </c>
      <c r="AT269" s="52" t="s">
        <v>34</v>
      </c>
      <c r="AU269" s="52" t="s">
        <v>34</v>
      </c>
      <c r="AV269" s="52" t="s">
        <v>34</v>
      </c>
      <c r="AW269" s="52" t="s">
        <v>34</v>
      </c>
      <c r="AX269" s="52" t="s">
        <v>34</v>
      </c>
      <c r="AY269" s="52" t="s">
        <v>34</v>
      </c>
      <c r="AZ269" s="52" t="s">
        <v>34</v>
      </c>
      <c r="BA269" s="52" t="s">
        <v>34</v>
      </c>
      <c r="BB269" s="52" t="s">
        <v>34</v>
      </c>
      <c r="BC269" s="52" t="s">
        <v>34</v>
      </c>
      <c r="BD269" s="52" t="s">
        <v>34</v>
      </c>
      <c r="BE269" s="52" t="s">
        <v>34</v>
      </c>
      <c r="BF269" s="52" t="s">
        <v>34</v>
      </c>
      <c r="BG269" s="52" t="s">
        <v>34</v>
      </c>
      <c r="BH269" s="52" t="s">
        <v>34</v>
      </c>
      <c r="BI269" s="52" t="s">
        <v>34</v>
      </c>
      <c r="BJ269" s="52" t="s">
        <v>34</v>
      </c>
      <c r="BK269" s="52" t="s">
        <v>34</v>
      </c>
      <c r="BL269" s="52" t="s">
        <v>34</v>
      </c>
      <c r="BM269" s="52" t="s">
        <v>34</v>
      </c>
      <c r="BN269" s="52" t="s">
        <v>34</v>
      </c>
      <c r="BO269" s="52" t="s">
        <v>34</v>
      </c>
      <c r="BP269" s="52" t="s">
        <v>34</v>
      </c>
      <c r="BQ269" s="52" t="s">
        <v>34</v>
      </c>
      <c r="BR269" s="52" t="s">
        <v>34</v>
      </c>
      <c r="BS269" s="52" t="s">
        <v>34</v>
      </c>
      <c r="BT269" s="52" t="s">
        <v>34</v>
      </c>
      <c r="BU269" s="52" t="s">
        <v>34</v>
      </c>
      <c r="BV269" s="52" t="s">
        <v>34</v>
      </c>
      <c r="BW269" s="52" t="s">
        <v>34</v>
      </c>
      <c r="BX269" s="52" t="s">
        <v>34</v>
      </c>
      <c r="BY269" s="52" t="s">
        <v>34</v>
      </c>
      <c r="BZ269" s="52" t="s">
        <v>34</v>
      </c>
      <c r="CA269" s="52" t="s">
        <v>34</v>
      </c>
      <c r="CB269" s="52" t="s">
        <v>34</v>
      </c>
      <c r="CC269" s="52" t="s">
        <v>34</v>
      </c>
      <c r="CD269" s="52" t="s">
        <v>34</v>
      </c>
      <c r="CE269" s="52" t="s">
        <v>34</v>
      </c>
      <c r="CF269" s="52" t="s">
        <v>34</v>
      </c>
      <c r="CG269" s="52" t="s">
        <v>34</v>
      </c>
      <c r="CH269" s="52" t="s">
        <v>34</v>
      </c>
      <c r="CI269" s="52" t="s">
        <v>34</v>
      </c>
      <c r="CJ269" s="52" t="s">
        <v>34</v>
      </c>
      <c r="CK269" s="52" t="s">
        <v>34</v>
      </c>
      <c r="CL269" s="52" t="s">
        <v>34</v>
      </c>
      <c r="CM269" s="52" t="s">
        <v>34</v>
      </c>
      <c r="CN269" s="52" t="s">
        <v>34</v>
      </c>
      <c r="CO269" s="52" t="s">
        <v>34</v>
      </c>
      <c r="CP269" s="52" t="s">
        <v>34</v>
      </c>
      <c r="CQ269" s="52" t="s">
        <v>34</v>
      </c>
      <c r="CR269" s="52" t="s">
        <v>34</v>
      </c>
      <c r="CS269" s="52" t="s">
        <v>34</v>
      </c>
      <c r="CT269" s="52" t="s">
        <v>34</v>
      </c>
      <c r="CU269" s="52" t="s">
        <v>34</v>
      </c>
      <c r="CV269" s="52" t="s">
        <v>34</v>
      </c>
      <c r="CW269" s="52" t="s">
        <v>34</v>
      </c>
      <c r="CX269" s="52" t="s">
        <v>34</v>
      </c>
      <c r="CY269" s="52" t="s">
        <v>34</v>
      </c>
      <c r="CZ269" s="52" t="s">
        <v>34</v>
      </c>
      <c r="DA269" s="52" t="s">
        <v>34</v>
      </c>
      <c r="DB269" s="52" t="s">
        <v>34</v>
      </c>
      <c r="DC269" s="52" t="s">
        <v>34</v>
      </c>
      <c r="DD269" s="52" t="s">
        <v>34</v>
      </c>
      <c r="DE269" s="52" t="s">
        <v>34</v>
      </c>
      <c r="DF269" s="52" t="s">
        <v>34</v>
      </c>
      <c r="DG269" s="52" t="s">
        <v>34</v>
      </c>
      <c r="DH269" s="52" t="s">
        <v>34</v>
      </c>
      <c r="DI269" s="52" t="s">
        <v>34</v>
      </c>
      <c r="DJ269" s="52" t="s">
        <v>34</v>
      </c>
      <c r="DK269" s="52" t="s">
        <v>34</v>
      </c>
      <c r="DL269" s="52" t="s">
        <v>34</v>
      </c>
      <c r="DM269" s="52" t="s">
        <v>34</v>
      </c>
      <c r="DN269" s="52" t="s">
        <v>34</v>
      </c>
      <c r="DO269" s="52" t="s">
        <v>34</v>
      </c>
      <c r="DP269" s="52" t="s">
        <v>34</v>
      </c>
      <c r="DQ269" s="52" t="s">
        <v>34</v>
      </c>
      <c r="DR269" s="52" t="s">
        <v>34</v>
      </c>
      <c r="DS269" s="52" t="s">
        <v>34</v>
      </c>
      <c r="DT269" s="52" t="s">
        <v>34</v>
      </c>
      <c r="DU269" s="52" t="s">
        <v>34</v>
      </c>
      <c r="DV269" s="52" t="s">
        <v>34</v>
      </c>
      <c r="DW269" s="52" t="s">
        <v>34</v>
      </c>
      <c r="DX269" s="52"/>
      <c r="DY269" s="52"/>
      <c r="DZ269" s="52" t="s">
        <v>1986</v>
      </c>
    </row>
    <row r="270" spans="1:130" x14ac:dyDescent="0.25">
      <c r="A270" s="52">
        <f t="shared" ref="A270:A297" si="1">A269</f>
        <v>20</v>
      </c>
      <c r="B270">
        <v>266</v>
      </c>
      <c r="C270" s="52" t="s">
        <v>1950</v>
      </c>
      <c r="D270" s="52" t="s">
        <v>1979</v>
      </c>
      <c r="E270" s="52">
        <v>2019</v>
      </c>
      <c r="F270" s="52" t="s">
        <v>1980</v>
      </c>
      <c r="G270" s="52" t="s">
        <v>1981</v>
      </c>
      <c r="H270" s="52" t="s">
        <v>1960</v>
      </c>
      <c r="I270" s="52" t="s">
        <v>1988</v>
      </c>
      <c r="J270" s="52"/>
      <c r="K270" s="52"/>
      <c r="L270" s="52"/>
      <c r="M270" s="52" t="s">
        <v>1976</v>
      </c>
      <c r="N270" s="52" t="s">
        <v>1955</v>
      </c>
      <c r="O270" s="52" t="s">
        <v>1158</v>
      </c>
      <c r="P270" s="52" t="s">
        <v>1313</v>
      </c>
      <c r="Q270" s="52" t="s">
        <v>34</v>
      </c>
      <c r="R270" s="52" t="s">
        <v>22</v>
      </c>
      <c r="S270" s="52" t="s">
        <v>1961</v>
      </c>
      <c r="T270" s="52" t="s">
        <v>34</v>
      </c>
      <c r="U270" s="52" t="s">
        <v>34</v>
      </c>
      <c r="V270" s="52" t="s">
        <v>1989</v>
      </c>
      <c r="W270" s="52" t="s">
        <v>34</v>
      </c>
      <c r="X270" s="52" t="s">
        <v>1158</v>
      </c>
      <c r="Y270" s="52" t="s">
        <v>1984</v>
      </c>
      <c r="Z270" s="52" t="s">
        <v>1152</v>
      </c>
      <c r="AA270" s="52" t="s">
        <v>34</v>
      </c>
      <c r="AB270" s="82">
        <v>182484</v>
      </c>
      <c r="AC270" s="52" t="s">
        <v>34</v>
      </c>
      <c r="AD270" s="52" t="s">
        <v>34</v>
      </c>
      <c r="AE270" s="52" t="s">
        <v>34</v>
      </c>
      <c r="AF270" s="52" t="s">
        <v>1319</v>
      </c>
      <c r="AG270" s="52" t="s">
        <v>34</v>
      </c>
      <c r="AH270" s="52" t="s">
        <v>34</v>
      </c>
      <c r="AI270" s="52" t="s">
        <v>34</v>
      </c>
      <c r="AJ270" s="52" t="s">
        <v>1320</v>
      </c>
      <c r="AK270" s="52" t="s">
        <v>1985</v>
      </c>
      <c r="AL270" s="52" t="s">
        <v>34</v>
      </c>
      <c r="AM270" s="52" t="s">
        <v>34</v>
      </c>
      <c r="AN270" s="52" t="s">
        <v>34</v>
      </c>
      <c r="AO270" s="52" t="s">
        <v>34</v>
      </c>
      <c r="AP270" s="52" t="s">
        <v>34</v>
      </c>
      <c r="AQ270" s="52" t="s">
        <v>34</v>
      </c>
      <c r="AR270" s="52" t="s">
        <v>34</v>
      </c>
      <c r="AS270" s="52" t="s">
        <v>34</v>
      </c>
      <c r="AT270" s="52" t="s">
        <v>34</v>
      </c>
      <c r="AU270" s="52" t="s">
        <v>34</v>
      </c>
      <c r="AV270" s="52" t="s">
        <v>34</v>
      </c>
      <c r="AW270" s="52" t="s">
        <v>34</v>
      </c>
      <c r="AX270" s="52" t="s">
        <v>34</v>
      </c>
      <c r="AY270" s="52" t="s">
        <v>34</v>
      </c>
      <c r="AZ270" s="52" t="s">
        <v>34</v>
      </c>
      <c r="BA270" s="52" t="s">
        <v>34</v>
      </c>
      <c r="BB270" s="52" t="s">
        <v>34</v>
      </c>
      <c r="BC270" s="52" t="s">
        <v>34</v>
      </c>
      <c r="BD270" s="52" t="s">
        <v>34</v>
      </c>
      <c r="BE270" s="52" t="s">
        <v>34</v>
      </c>
      <c r="BF270" s="52" t="s">
        <v>34</v>
      </c>
      <c r="BG270" s="52" t="s">
        <v>34</v>
      </c>
      <c r="BH270" s="52" t="s">
        <v>34</v>
      </c>
      <c r="BI270" s="52" t="s">
        <v>34</v>
      </c>
      <c r="BJ270" s="52" t="s">
        <v>34</v>
      </c>
      <c r="BK270" s="52" t="s">
        <v>34</v>
      </c>
      <c r="BL270" s="52" t="s">
        <v>34</v>
      </c>
      <c r="BM270" s="52" t="s">
        <v>34</v>
      </c>
      <c r="BN270" s="52" t="s">
        <v>34</v>
      </c>
      <c r="BO270" s="52" t="s">
        <v>34</v>
      </c>
      <c r="BP270" s="52" t="s">
        <v>34</v>
      </c>
      <c r="BQ270" s="52" t="s">
        <v>34</v>
      </c>
      <c r="BR270" s="52" t="s">
        <v>34</v>
      </c>
      <c r="BS270" s="52" t="s">
        <v>34</v>
      </c>
      <c r="BT270" s="52" t="s">
        <v>34</v>
      </c>
      <c r="BU270" s="52" t="s">
        <v>34</v>
      </c>
      <c r="BV270" s="52" t="s">
        <v>34</v>
      </c>
      <c r="BW270" s="52" t="s">
        <v>34</v>
      </c>
      <c r="BX270" s="52" t="s">
        <v>34</v>
      </c>
      <c r="BY270" s="52" t="s">
        <v>34</v>
      </c>
      <c r="BZ270" s="52" t="s">
        <v>34</v>
      </c>
      <c r="CA270" s="52" t="s">
        <v>34</v>
      </c>
      <c r="CB270" s="52" t="s">
        <v>34</v>
      </c>
      <c r="CC270" s="52" t="s">
        <v>34</v>
      </c>
      <c r="CD270" s="52" t="s">
        <v>34</v>
      </c>
      <c r="CE270" s="52" t="s">
        <v>34</v>
      </c>
      <c r="CF270" s="52" t="s">
        <v>34</v>
      </c>
      <c r="CG270" s="52" t="s">
        <v>34</v>
      </c>
      <c r="CH270" s="52" t="s">
        <v>34</v>
      </c>
      <c r="CI270" s="52" t="s">
        <v>34</v>
      </c>
      <c r="CJ270" s="52" t="s">
        <v>34</v>
      </c>
      <c r="CK270" s="52" t="s">
        <v>34</v>
      </c>
      <c r="CL270" s="52" t="s">
        <v>34</v>
      </c>
      <c r="CM270" s="52" t="s">
        <v>34</v>
      </c>
      <c r="CN270" s="52" t="s">
        <v>34</v>
      </c>
      <c r="CO270" s="52" t="s">
        <v>34</v>
      </c>
      <c r="CP270" s="52" t="s">
        <v>34</v>
      </c>
      <c r="CQ270" s="52" t="s">
        <v>34</v>
      </c>
      <c r="CR270" s="52" t="s">
        <v>34</v>
      </c>
      <c r="CS270" s="52" t="s">
        <v>34</v>
      </c>
      <c r="CT270" s="52" t="s">
        <v>34</v>
      </c>
      <c r="CU270" s="52" t="s">
        <v>34</v>
      </c>
      <c r="CV270" s="52" t="s">
        <v>34</v>
      </c>
      <c r="CW270" s="52" t="s">
        <v>34</v>
      </c>
      <c r="CX270" s="52" t="s">
        <v>34</v>
      </c>
      <c r="CY270" s="52" t="s">
        <v>34</v>
      </c>
      <c r="CZ270" s="52" t="s">
        <v>34</v>
      </c>
      <c r="DA270" s="52" t="s">
        <v>34</v>
      </c>
      <c r="DB270" s="52" t="s">
        <v>34</v>
      </c>
      <c r="DC270" s="52" t="s">
        <v>34</v>
      </c>
      <c r="DD270" s="52" t="s">
        <v>34</v>
      </c>
      <c r="DE270" s="52" t="s">
        <v>34</v>
      </c>
      <c r="DF270" s="52" t="s">
        <v>34</v>
      </c>
      <c r="DG270" s="52" t="s">
        <v>34</v>
      </c>
      <c r="DH270" s="52" t="s">
        <v>34</v>
      </c>
      <c r="DI270" s="52" t="s">
        <v>34</v>
      </c>
      <c r="DJ270" s="52" t="s">
        <v>34</v>
      </c>
      <c r="DK270" s="52" t="s">
        <v>34</v>
      </c>
      <c r="DL270" s="52" t="s">
        <v>34</v>
      </c>
      <c r="DM270" s="52" t="s">
        <v>34</v>
      </c>
      <c r="DN270" s="52" t="s">
        <v>34</v>
      </c>
      <c r="DO270" s="52" t="s">
        <v>34</v>
      </c>
      <c r="DP270" s="52" t="s">
        <v>34</v>
      </c>
      <c r="DQ270" s="52" t="s">
        <v>34</v>
      </c>
      <c r="DR270" s="52" t="s">
        <v>34</v>
      </c>
      <c r="DS270" s="52" t="s">
        <v>34</v>
      </c>
      <c r="DT270" s="52" t="s">
        <v>34</v>
      </c>
      <c r="DU270" s="52" t="s">
        <v>34</v>
      </c>
      <c r="DV270" s="52" t="s">
        <v>34</v>
      </c>
      <c r="DW270" s="52" t="s">
        <v>34</v>
      </c>
      <c r="DX270" s="52"/>
      <c r="DY270" s="52"/>
      <c r="DZ270" s="52" t="s">
        <v>1986</v>
      </c>
    </row>
    <row r="271" spans="1:130" x14ac:dyDescent="0.25">
      <c r="A271" s="52">
        <f t="shared" si="1"/>
        <v>20</v>
      </c>
      <c r="B271">
        <v>267</v>
      </c>
      <c r="C271" s="52" t="s">
        <v>1950</v>
      </c>
      <c r="D271" s="52" t="s">
        <v>1979</v>
      </c>
      <c r="E271" s="52">
        <v>2019</v>
      </c>
      <c r="F271" s="52" t="s">
        <v>1980</v>
      </c>
      <c r="G271" s="52" t="s">
        <v>1981</v>
      </c>
      <c r="H271" s="52" t="s">
        <v>1960</v>
      </c>
      <c r="I271" s="52" t="s">
        <v>1988</v>
      </c>
      <c r="J271" s="52"/>
      <c r="K271" s="52"/>
      <c r="L271" s="52"/>
      <c r="M271" s="52" t="s">
        <v>1976</v>
      </c>
      <c r="N271" s="52" t="s">
        <v>1955</v>
      </c>
      <c r="O271" s="52" t="s">
        <v>1158</v>
      </c>
      <c r="P271" s="52" t="s">
        <v>1313</v>
      </c>
      <c r="Q271" s="52" t="s">
        <v>34</v>
      </c>
      <c r="R271" s="52" t="s">
        <v>22</v>
      </c>
      <c r="S271" s="52" t="s">
        <v>1961</v>
      </c>
      <c r="T271" s="52" t="s">
        <v>34</v>
      </c>
      <c r="U271" s="52" t="s">
        <v>34</v>
      </c>
      <c r="V271" s="52" t="s">
        <v>1989</v>
      </c>
      <c r="W271" s="52" t="s">
        <v>34</v>
      </c>
      <c r="X271" s="52" t="s">
        <v>1158</v>
      </c>
      <c r="Y271" s="52" t="s">
        <v>1990</v>
      </c>
      <c r="Z271" s="52" t="s">
        <v>1152</v>
      </c>
      <c r="AA271" s="52" t="s">
        <v>34</v>
      </c>
      <c r="AB271" s="82">
        <v>832134</v>
      </c>
      <c r="AC271" s="52" t="s">
        <v>34</v>
      </c>
      <c r="AD271" s="52" t="s">
        <v>34</v>
      </c>
      <c r="AE271" s="52" t="s">
        <v>34</v>
      </c>
      <c r="AF271" s="52" t="s">
        <v>1319</v>
      </c>
      <c r="AG271" s="52" t="s">
        <v>34</v>
      </c>
      <c r="AH271" s="52" t="s">
        <v>34</v>
      </c>
      <c r="AI271" s="52" t="s">
        <v>34</v>
      </c>
      <c r="AJ271" s="52" t="s">
        <v>1320</v>
      </c>
      <c r="AK271" s="52" t="s">
        <v>1985</v>
      </c>
      <c r="AL271" s="52" t="s">
        <v>34</v>
      </c>
      <c r="AM271" s="52" t="s">
        <v>34</v>
      </c>
      <c r="AN271" s="52" t="s">
        <v>34</v>
      </c>
      <c r="AO271" s="52" t="s">
        <v>34</v>
      </c>
      <c r="AP271" s="52" t="s">
        <v>34</v>
      </c>
      <c r="AQ271" s="52" t="s">
        <v>34</v>
      </c>
      <c r="AR271" s="52" t="s">
        <v>34</v>
      </c>
      <c r="AS271" s="52" t="s">
        <v>34</v>
      </c>
      <c r="AT271" s="52" t="s">
        <v>34</v>
      </c>
      <c r="AU271" s="52" t="s">
        <v>34</v>
      </c>
      <c r="AV271" s="52" t="s">
        <v>34</v>
      </c>
      <c r="AW271" s="52" t="s">
        <v>34</v>
      </c>
      <c r="AX271" s="52" t="s">
        <v>34</v>
      </c>
      <c r="AY271" s="52" t="s">
        <v>34</v>
      </c>
      <c r="AZ271" s="52" t="s">
        <v>34</v>
      </c>
      <c r="BA271" s="52" t="s">
        <v>34</v>
      </c>
      <c r="BB271" s="52" t="s">
        <v>34</v>
      </c>
      <c r="BC271" s="52" t="s">
        <v>34</v>
      </c>
      <c r="BD271" s="52" t="s">
        <v>34</v>
      </c>
      <c r="BE271" s="52" t="s">
        <v>34</v>
      </c>
      <c r="BF271" s="52" t="s">
        <v>34</v>
      </c>
      <c r="BG271" s="52" t="s">
        <v>34</v>
      </c>
      <c r="BH271" s="52" t="s">
        <v>34</v>
      </c>
      <c r="BI271" s="52" t="s">
        <v>34</v>
      </c>
      <c r="BJ271" s="52" t="s">
        <v>34</v>
      </c>
      <c r="BK271" s="52" t="s">
        <v>34</v>
      </c>
      <c r="BL271" s="52" t="s">
        <v>34</v>
      </c>
      <c r="BM271" s="52" t="s">
        <v>34</v>
      </c>
      <c r="BN271" s="52" t="s">
        <v>34</v>
      </c>
      <c r="BO271" s="52" t="s">
        <v>34</v>
      </c>
      <c r="BP271" s="52" t="s">
        <v>34</v>
      </c>
      <c r="BQ271" s="52" t="s">
        <v>34</v>
      </c>
      <c r="BR271" s="52" t="s">
        <v>34</v>
      </c>
      <c r="BS271" s="52" t="s">
        <v>34</v>
      </c>
      <c r="BT271" s="52" t="s">
        <v>34</v>
      </c>
      <c r="BU271" s="52" t="s">
        <v>34</v>
      </c>
      <c r="BV271" s="52" t="s">
        <v>34</v>
      </c>
      <c r="BW271" s="52" t="s">
        <v>34</v>
      </c>
      <c r="BX271" s="52" t="s">
        <v>34</v>
      </c>
      <c r="BY271" s="52" t="s">
        <v>34</v>
      </c>
      <c r="BZ271" s="52" t="s">
        <v>34</v>
      </c>
      <c r="CA271" s="52" t="s">
        <v>34</v>
      </c>
      <c r="CB271" s="52" t="s">
        <v>34</v>
      </c>
      <c r="CC271" s="52" t="s">
        <v>34</v>
      </c>
      <c r="CD271" s="52" t="s">
        <v>34</v>
      </c>
      <c r="CE271" s="52" t="s">
        <v>34</v>
      </c>
      <c r="CF271" s="52" t="s">
        <v>34</v>
      </c>
      <c r="CG271" s="52" t="s">
        <v>34</v>
      </c>
      <c r="CH271" s="52" t="s">
        <v>34</v>
      </c>
      <c r="CI271" s="52" t="s">
        <v>34</v>
      </c>
      <c r="CJ271" s="52" t="s">
        <v>34</v>
      </c>
      <c r="CK271" s="52" t="s">
        <v>34</v>
      </c>
      <c r="CL271" s="52" t="s">
        <v>34</v>
      </c>
      <c r="CM271" s="52" t="s">
        <v>34</v>
      </c>
      <c r="CN271" s="52" t="s">
        <v>34</v>
      </c>
      <c r="CO271" s="52" t="s">
        <v>34</v>
      </c>
      <c r="CP271" s="52" t="s">
        <v>34</v>
      </c>
      <c r="CQ271" s="52" t="s">
        <v>34</v>
      </c>
      <c r="CR271" s="52" t="s">
        <v>34</v>
      </c>
      <c r="CS271" s="52" t="s">
        <v>34</v>
      </c>
      <c r="CT271" s="52" t="s">
        <v>34</v>
      </c>
      <c r="CU271" s="52" t="s">
        <v>34</v>
      </c>
      <c r="CV271" s="52" t="s">
        <v>34</v>
      </c>
      <c r="CW271" s="52" t="s">
        <v>34</v>
      </c>
      <c r="CX271" s="52" t="s">
        <v>34</v>
      </c>
      <c r="CY271" s="52" t="s">
        <v>34</v>
      </c>
      <c r="CZ271" s="52" t="s">
        <v>34</v>
      </c>
      <c r="DA271" s="52" t="s">
        <v>34</v>
      </c>
      <c r="DB271" s="52" t="s">
        <v>34</v>
      </c>
      <c r="DC271" s="52" t="s">
        <v>34</v>
      </c>
      <c r="DD271" s="52" t="s">
        <v>34</v>
      </c>
      <c r="DE271" s="52" t="s">
        <v>34</v>
      </c>
      <c r="DF271" s="52" t="s">
        <v>34</v>
      </c>
      <c r="DG271" s="52" t="s">
        <v>34</v>
      </c>
      <c r="DH271" s="52" t="s">
        <v>34</v>
      </c>
      <c r="DI271" s="52" t="s">
        <v>34</v>
      </c>
      <c r="DJ271" s="52" t="s">
        <v>34</v>
      </c>
      <c r="DK271" s="52" t="s">
        <v>34</v>
      </c>
      <c r="DL271" s="52" t="s">
        <v>34</v>
      </c>
      <c r="DM271" s="52" t="s">
        <v>34</v>
      </c>
      <c r="DN271" s="52" t="s">
        <v>34</v>
      </c>
      <c r="DO271" s="52" t="s">
        <v>34</v>
      </c>
      <c r="DP271" s="52" t="s">
        <v>34</v>
      </c>
      <c r="DQ271" s="52" t="s">
        <v>34</v>
      </c>
      <c r="DR271" s="52" t="s">
        <v>34</v>
      </c>
      <c r="DS271" s="52" t="s">
        <v>34</v>
      </c>
      <c r="DT271" s="52" t="s">
        <v>34</v>
      </c>
      <c r="DU271" s="52" t="s">
        <v>34</v>
      </c>
      <c r="DV271" s="52" t="s">
        <v>34</v>
      </c>
      <c r="DW271" s="52" t="s">
        <v>34</v>
      </c>
      <c r="DX271" s="52"/>
      <c r="DY271" s="52"/>
      <c r="DZ271" s="52" t="s">
        <v>1986</v>
      </c>
    </row>
    <row r="272" spans="1:130" x14ac:dyDescent="0.25">
      <c r="A272" s="52">
        <f t="shared" si="1"/>
        <v>20</v>
      </c>
      <c r="B272">
        <v>268</v>
      </c>
      <c r="C272" s="52" t="s">
        <v>1950</v>
      </c>
      <c r="D272" s="52" t="s">
        <v>1979</v>
      </c>
      <c r="E272" s="52">
        <v>2019</v>
      </c>
      <c r="F272" s="52" t="s">
        <v>1980</v>
      </c>
      <c r="G272" s="52" t="s">
        <v>1981</v>
      </c>
      <c r="H272" s="52" t="s">
        <v>1962</v>
      </c>
      <c r="I272" s="52" t="s">
        <v>1991</v>
      </c>
      <c r="J272" s="52"/>
      <c r="K272" s="52"/>
      <c r="L272" s="52"/>
      <c r="M272" s="52" t="s">
        <v>1976</v>
      </c>
      <c r="N272" s="52" t="s">
        <v>1955</v>
      </c>
      <c r="O272" s="52" t="s">
        <v>1158</v>
      </c>
      <c r="P272" s="52" t="s">
        <v>1313</v>
      </c>
      <c r="Q272" s="52" t="s">
        <v>34</v>
      </c>
      <c r="R272" s="52" t="s">
        <v>22</v>
      </c>
      <c r="S272" s="52" t="s">
        <v>1963</v>
      </c>
      <c r="T272" s="52" t="s">
        <v>34</v>
      </c>
      <c r="U272" s="52" t="s">
        <v>34</v>
      </c>
      <c r="V272" s="52" t="s">
        <v>1992</v>
      </c>
      <c r="W272" s="52" t="s">
        <v>34</v>
      </c>
      <c r="X272" s="52" t="s">
        <v>1158</v>
      </c>
      <c r="Y272" s="52" t="s">
        <v>1984</v>
      </c>
      <c r="Z272" s="52" t="s">
        <v>1152</v>
      </c>
      <c r="AA272" s="52" t="s">
        <v>34</v>
      </c>
      <c r="AB272" s="82">
        <v>3321331</v>
      </c>
      <c r="AC272" s="52" t="s">
        <v>34</v>
      </c>
      <c r="AD272" s="52" t="s">
        <v>34</v>
      </c>
      <c r="AE272" s="52" t="s">
        <v>34</v>
      </c>
      <c r="AF272" s="52" t="s">
        <v>1319</v>
      </c>
      <c r="AG272" s="52" t="s">
        <v>34</v>
      </c>
      <c r="AH272" s="52" t="s">
        <v>34</v>
      </c>
      <c r="AI272" s="52" t="s">
        <v>34</v>
      </c>
      <c r="AJ272" s="52" t="s">
        <v>1320</v>
      </c>
      <c r="AK272" s="52" t="s">
        <v>1985</v>
      </c>
      <c r="AL272" s="52" t="s">
        <v>34</v>
      </c>
      <c r="AM272" s="52" t="s">
        <v>34</v>
      </c>
      <c r="AN272" s="52" t="s">
        <v>34</v>
      </c>
      <c r="AO272" s="52" t="s">
        <v>34</v>
      </c>
      <c r="AP272" s="52" t="s">
        <v>34</v>
      </c>
      <c r="AQ272" s="52" t="s">
        <v>34</v>
      </c>
      <c r="AR272" s="52" t="s">
        <v>34</v>
      </c>
      <c r="AS272" s="52" t="s">
        <v>34</v>
      </c>
      <c r="AT272" s="52" t="s">
        <v>34</v>
      </c>
      <c r="AU272" s="52" t="s">
        <v>34</v>
      </c>
      <c r="AV272" s="52" t="s">
        <v>34</v>
      </c>
      <c r="AW272" s="52" t="s">
        <v>34</v>
      </c>
      <c r="AX272" s="52" t="s">
        <v>34</v>
      </c>
      <c r="AY272" s="52" t="s">
        <v>34</v>
      </c>
      <c r="AZ272" s="52" t="s">
        <v>34</v>
      </c>
      <c r="BA272" s="52" t="s">
        <v>34</v>
      </c>
      <c r="BB272" s="52" t="s">
        <v>34</v>
      </c>
      <c r="BC272" s="52" t="s">
        <v>34</v>
      </c>
      <c r="BD272" s="52" t="s">
        <v>34</v>
      </c>
      <c r="BE272" s="52" t="s">
        <v>34</v>
      </c>
      <c r="BF272" s="52" t="s">
        <v>34</v>
      </c>
      <c r="BG272" s="52" t="s">
        <v>34</v>
      </c>
      <c r="BH272" s="52" t="s">
        <v>34</v>
      </c>
      <c r="BI272" s="52" t="s">
        <v>34</v>
      </c>
      <c r="BJ272" s="52" t="s">
        <v>34</v>
      </c>
      <c r="BK272" s="52" t="s">
        <v>34</v>
      </c>
      <c r="BL272" s="52" t="s">
        <v>34</v>
      </c>
      <c r="BM272" s="52" t="s">
        <v>34</v>
      </c>
      <c r="BN272" s="52" t="s">
        <v>34</v>
      </c>
      <c r="BO272" s="52" t="s">
        <v>34</v>
      </c>
      <c r="BP272" s="52" t="s">
        <v>34</v>
      </c>
      <c r="BQ272" s="52" t="s">
        <v>34</v>
      </c>
      <c r="BR272" s="52" t="s">
        <v>34</v>
      </c>
      <c r="BS272" s="52" t="s">
        <v>34</v>
      </c>
      <c r="BT272" s="52" t="s">
        <v>34</v>
      </c>
      <c r="BU272" s="52" t="s">
        <v>34</v>
      </c>
      <c r="BV272" s="52" t="s">
        <v>34</v>
      </c>
      <c r="BW272" s="52" t="s">
        <v>34</v>
      </c>
      <c r="BX272" s="52" t="s">
        <v>34</v>
      </c>
      <c r="BY272" s="52" t="s">
        <v>34</v>
      </c>
      <c r="BZ272" s="52" t="s">
        <v>34</v>
      </c>
      <c r="CA272" s="52" t="s">
        <v>34</v>
      </c>
      <c r="CB272" s="52" t="s">
        <v>34</v>
      </c>
      <c r="CC272" s="52" t="s">
        <v>34</v>
      </c>
      <c r="CD272" s="52" t="s">
        <v>34</v>
      </c>
      <c r="CE272" s="52" t="s">
        <v>34</v>
      </c>
      <c r="CF272" s="52" t="s">
        <v>34</v>
      </c>
      <c r="CG272" s="52" t="s">
        <v>34</v>
      </c>
      <c r="CH272" s="52" t="s">
        <v>34</v>
      </c>
      <c r="CI272" s="52" t="s">
        <v>34</v>
      </c>
      <c r="CJ272" s="52" t="s">
        <v>34</v>
      </c>
      <c r="CK272" s="52" t="s">
        <v>34</v>
      </c>
      <c r="CL272" s="52" t="s">
        <v>34</v>
      </c>
      <c r="CM272" s="52" t="s">
        <v>34</v>
      </c>
      <c r="CN272" s="52" t="s">
        <v>34</v>
      </c>
      <c r="CO272" s="52" t="s">
        <v>34</v>
      </c>
      <c r="CP272" s="52" t="s">
        <v>34</v>
      </c>
      <c r="CQ272" s="52" t="s">
        <v>34</v>
      </c>
      <c r="CR272" s="52" t="s">
        <v>34</v>
      </c>
      <c r="CS272" s="52" t="s">
        <v>34</v>
      </c>
      <c r="CT272" s="52" t="s">
        <v>34</v>
      </c>
      <c r="CU272" s="52" t="s">
        <v>34</v>
      </c>
      <c r="CV272" s="52" t="s">
        <v>34</v>
      </c>
      <c r="CW272" s="52" t="s">
        <v>34</v>
      </c>
      <c r="CX272" s="52" t="s">
        <v>34</v>
      </c>
      <c r="CY272" s="52" t="s">
        <v>34</v>
      </c>
      <c r="CZ272" s="52" t="s">
        <v>34</v>
      </c>
      <c r="DA272" s="52" t="s">
        <v>34</v>
      </c>
      <c r="DB272" s="52" t="s">
        <v>34</v>
      </c>
      <c r="DC272" s="52" t="s">
        <v>34</v>
      </c>
      <c r="DD272" s="52" t="s">
        <v>34</v>
      </c>
      <c r="DE272" s="52" t="s">
        <v>34</v>
      </c>
      <c r="DF272" s="52" t="s">
        <v>34</v>
      </c>
      <c r="DG272" s="52" t="s">
        <v>34</v>
      </c>
      <c r="DH272" s="52" t="s">
        <v>34</v>
      </c>
      <c r="DI272" s="52" t="s">
        <v>34</v>
      </c>
      <c r="DJ272" s="52" t="s">
        <v>34</v>
      </c>
      <c r="DK272" s="52" t="s">
        <v>34</v>
      </c>
      <c r="DL272" s="52" t="s">
        <v>34</v>
      </c>
      <c r="DM272" s="52" t="s">
        <v>34</v>
      </c>
      <c r="DN272" s="52" t="s">
        <v>34</v>
      </c>
      <c r="DO272" s="52" t="s">
        <v>34</v>
      </c>
      <c r="DP272" s="52" t="s">
        <v>34</v>
      </c>
      <c r="DQ272" s="52" t="s">
        <v>34</v>
      </c>
      <c r="DR272" s="52" t="s">
        <v>34</v>
      </c>
      <c r="DS272" s="52" t="s">
        <v>34</v>
      </c>
      <c r="DT272" s="52" t="s">
        <v>34</v>
      </c>
      <c r="DU272" s="52" t="s">
        <v>34</v>
      </c>
      <c r="DV272" s="52" t="s">
        <v>34</v>
      </c>
      <c r="DW272" s="52" t="s">
        <v>34</v>
      </c>
      <c r="DX272" s="52"/>
      <c r="DY272" s="52"/>
      <c r="DZ272" s="52" t="s">
        <v>1986</v>
      </c>
    </row>
    <row r="273" spans="1:130" x14ac:dyDescent="0.25">
      <c r="A273" s="52">
        <f t="shared" si="1"/>
        <v>20</v>
      </c>
      <c r="B273">
        <v>269</v>
      </c>
      <c r="C273" s="52" t="s">
        <v>1950</v>
      </c>
      <c r="D273" s="52" t="s">
        <v>1979</v>
      </c>
      <c r="E273" s="52">
        <v>2019</v>
      </c>
      <c r="F273" s="52" t="s">
        <v>1980</v>
      </c>
      <c r="G273" s="52" t="s">
        <v>1981</v>
      </c>
      <c r="H273" s="52" t="s">
        <v>1962</v>
      </c>
      <c r="I273" s="52" t="s">
        <v>1991</v>
      </c>
      <c r="J273" s="52"/>
      <c r="K273" s="52"/>
      <c r="L273" s="52"/>
      <c r="M273" s="52" t="s">
        <v>1976</v>
      </c>
      <c r="N273" s="52" t="s">
        <v>1955</v>
      </c>
      <c r="O273" s="52" t="s">
        <v>1158</v>
      </c>
      <c r="P273" s="52" t="s">
        <v>1313</v>
      </c>
      <c r="Q273" s="52" t="s">
        <v>34</v>
      </c>
      <c r="R273" s="52" t="s">
        <v>22</v>
      </c>
      <c r="S273" s="52" t="s">
        <v>1963</v>
      </c>
      <c r="T273" s="52" t="s">
        <v>34</v>
      </c>
      <c r="U273" s="52" t="s">
        <v>34</v>
      </c>
      <c r="V273" s="52" t="s">
        <v>1992</v>
      </c>
      <c r="W273" s="52" t="s">
        <v>34</v>
      </c>
      <c r="X273" s="52" t="s">
        <v>1158</v>
      </c>
      <c r="Y273" s="52" t="s">
        <v>1987</v>
      </c>
      <c r="Z273" s="52" t="s">
        <v>1152</v>
      </c>
      <c r="AA273" s="52" t="s">
        <v>34</v>
      </c>
      <c r="AB273" s="82">
        <v>866901</v>
      </c>
      <c r="AC273" s="52" t="s">
        <v>34</v>
      </c>
      <c r="AD273" s="52" t="s">
        <v>34</v>
      </c>
      <c r="AE273" s="52" t="s">
        <v>34</v>
      </c>
      <c r="AF273" s="52" t="s">
        <v>1319</v>
      </c>
      <c r="AG273" s="52" t="s">
        <v>34</v>
      </c>
      <c r="AH273" s="52" t="s">
        <v>34</v>
      </c>
      <c r="AI273" s="52" t="s">
        <v>34</v>
      </c>
      <c r="AJ273" s="52" t="s">
        <v>1320</v>
      </c>
      <c r="AK273" s="52" t="s">
        <v>1985</v>
      </c>
      <c r="AL273" s="52" t="s">
        <v>34</v>
      </c>
      <c r="AM273" s="52" t="s">
        <v>34</v>
      </c>
      <c r="AN273" s="52" t="s">
        <v>34</v>
      </c>
      <c r="AO273" s="52" t="s">
        <v>34</v>
      </c>
      <c r="AP273" s="52" t="s">
        <v>34</v>
      </c>
      <c r="AQ273" s="52" t="s">
        <v>34</v>
      </c>
      <c r="AR273" s="52" t="s">
        <v>34</v>
      </c>
      <c r="AS273" s="52" t="s">
        <v>34</v>
      </c>
      <c r="AT273" s="52" t="s">
        <v>34</v>
      </c>
      <c r="AU273" s="52" t="s">
        <v>34</v>
      </c>
      <c r="AV273" s="52" t="s">
        <v>34</v>
      </c>
      <c r="AW273" s="52" t="s">
        <v>34</v>
      </c>
      <c r="AX273" s="52" t="s">
        <v>34</v>
      </c>
      <c r="AY273" s="52" t="s">
        <v>34</v>
      </c>
      <c r="AZ273" s="52" t="s">
        <v>34</v>
      </c>
      <c r="BA273" s="52" t="s">
        <v>34</v>
      </c>
      <c r="BB273" s="52" t="s">
        <v>34</v>
      </c>
      <c r="BC273" s="52" t="s">
        <v>34</v>
      </c>
      <c r="BD273" s="52" t="s">
        <v>34</v>
      </c>
      <c r="BE273" s="52" t="s">
        <v>34</v>
      </c>
      <c r="BF273" s="52" t="s">
        <v>34</v>
      </c>
      <c r="BG273" s="52" t="s">
        <v>34</v>
      </c>
      <c r="BH273" s="52" t="s">
        <v>34</v>
      </c>
      <c r="BI273" s="52" t="s">
        <v>34</v>
      </c>
      <c r="BJ273" s="52" t="s">
        <v>34</v>
      </c>
      <c r="BK273" s="52" t="s">
        <v>34</v>
      </c>
      <c r="BL273" s="52" t="s">
        <v>34</v>
      </c>
      <c r="BM273" s="52" t="s">
        <v>34</v>
      </c>
      <c r="BN273" s="52" t="s">
        <v>34</v>
      </c>
      <c r="BO273" s="52" t="s">
        <v>34</v>
      </c>
      <c r="BP273" s="52" t="s">
        <v>34</v>
      </c>
      <c r="BQ273" s="52" t="s">
        <v>34</v>
      </c>
      <c r="BR273" s="52" t="s">
        <v>34</v>
      </c>
      <c r="BS273" s="52" t="s">
        <v>34</v>
      </c>
      <c r="BT273" s="52" t="s">
        <v>34</v>
      </c>
      <c r="BU273" s="52" t="s">
        <v>34</v>
      </c>
      <c r="BV273" s="52" t="s">
        <v>34</v>
      </c>
      <c r="BW273" s="52" t="s">
        <v>34</v>
      </c>
      <c r="BX273" s="52" t="s">
        <v>34</v>
      </c>
      <c r="BY273" s="52" t="s">
        <v>34</v>
      </c>
      <c r="BZ273" s="52" t="s">
        <v>34</v>
      </c>
      <c r="CA273" s="52" t="s">
        <v>34</v>
      </c>
      <c r="CB273" s="52" t="s">
        <v>34</v>
      </c>
      <c r="CC273" s="52" t="s">
        <v>34</v>
      </c>
      <c r="CD273" s="52" t="s">
        <v>34</v>
      </c>
      <c r="CE273" s="52" t="s">
        <v>34</v>
      </c>
      <c r="CF273" s="52" t="s">
        <v>34</v>
      </c>
      <c r="CG273" s="52" t="s">
        <v>34</v>
      </c>
      <c r="CH273" s="52" t="s">
        <v>34</v>
      </c>
      <c r="CI273" s="52" t="s">
        <v>34</v>
      </c>
      <c r="CJ273" s="52" t="s">
        <v>34</v>
      </c>
      <c r="CK273" s="52" t="s">
        <v>34</v>
      </c>
      <c r="CL273" s="52" t="s">
        <v>34</v>
      </c>
      <c r="CM273" s="52" t="s">
        <v>34</v>
      </c>
      <c r="CN273" s="52" t="s">
        <v>34</v>
      </c>
      <c r="CO273" s="52" t="s">
        <v>34</v>
      </c>
      <c r="CP273" s="52" t="s">
        <v>34</v>
      </c>
      <c r="CQ273" s="52" t="s">
        <v>34</v>
      </c>
      <c r="CR273" s="52" t="s">
        <v>34</v>
      </c>
      <c r="CS273" s="52" t="s">
        <v>34</v>
      </c>
      <c r="CT273" s="52" t="s">
        <v>34</v>
      </c>
      <c r="CU273" s="52" t="s">
        <v>34</v>
      </c>
      <c r="CV273" s="52" t="s">
        <v>34</v>
      </c>
      <c r="CW273" s="52" t="s">
        <v>34</v>
      </c>
      <c r="CX273" s="52" t="s">
        <v>34</v>
      </c>
      <c r="CY273" s="52" t="s">
        <v>34</v>
      </c>
      <c r="CZ273" s="52" t="s">
        <v>34</v>
      </c>
      <c r="DA273" s="52" t="s">
        <v>34</v>
      </c>
      <c r="DB273" s="52" t="s">
        <v>34</v>
      </c>
      <c r="DC273" s="52" t="s">
        <v>34</v>
      </c>
      <c r="DD273" s="52" t="s">
        <v>34</v>
      </c>
      <c r="DE273" s="52" t="s">
        <v>34</v>
      </c>
      <c r="DF273" s="52" t="s">
        <v>34</v>
      </c>
      <c r="DG273" s="52" t="s">
        <v>34</v>
      </c>
      <c r="DH273" s="52" t="s">
        <v>34</v>
      </c>
      <c r="DI273" s="52" t="s">
        <v>34</v>
      </c>
      <c r="DJ273" s="52" t="s">
        <v>34</v>
      </c>
      <c r="DK273" s="52" t="s">
        <v>34</v>
      </c>
      <c r="DL273" s="52" t="s">
        <v>34</v>
      </c>
      <c r="DM273" s="52" t="s">
        <v>34</v>
      </c>
      <c r="DN273" s="52" t="s">
        <v>34</v>
      </c>
      <c r="DO273" s="52" t="s">
        <v>34</v>
      </c>
      <c r="DP273" s="52" t="s">
        <v>34</v>
      </c>
      <c r="DQ273" s="52" t="s">
        <v>34</v>
      </c>
      <c r="DR273" s="52" t="s">
        <v>34</v>
      </c>
      <c r="DS273" s="52" t="s">
        <v>34</v>
      </c>
      <c r="DT273" s="52" t="s">
        <v>34</v>
      </c>
      <c r="DU273" s="52" t="s">
        <v>34</v>
      </c>
      <c r="DV273" s="52" t="s">
        <v>34</v>
      </c>
      <c r="DW273" s="52" t="s">
        <v>34</v>
      </c>
      <c r="DX273" s="52"/>
      <c r="DY273" s="52"/>
      <c r="DZ273" s="52" t="s">
        <v>1986</v>
      </c>
    </row>
    <row r="274" spans="1:130" x14ac:dyDescent="0.25">
      <c r="A274" s="52">
        <f t="shared" si="1"/>
        <v>20</v>
      </c>
      <c r="B274">
        <v>270</v>
      </c>
      <c r="C274" s="52" t="s">
        <v>1950</v>
      </c>
      <c r="D274" s="52" t="s">
        <v>1979</v>
      </c>
      <c r="E274" s="52">
        <v>2019</v>
      </c>
      <c r="F274" s="52" t="s">
        <v>1980</v>
      </c>
      <c r="G274" s="52" t="s">
        <v>1981</v>
      </c>
      <c r="H274" s="52" t="s">
        <v>1952</v>
      </c>
      <c r="I274" s="52" t="s">
        <v>1993</v>
      </c>
      <c r="J274" s="52"/>
      <c r="K274" s="52"/>
      <c r="L274" s="52"/>
      <c r="M274" s="52" t="s">
        <v>1976</v>
      </c>
      <c r="N274" s="52" t="s">
        <v>1955</v>
      </c>
      <c r="O274" s="52" t="s">
        <v>1158</v>
      </c>
      <c r="P274" s="52" t="s">
        <v>1313</v>
      </c>
      <c r="Q274" s="52" t="s">
        <v>34</v>
      </c>
      <c r="R274" s="52" t="s">
        <v>22</v>
      </c>
      <c r="S274" s="52" t="s">
        <v>1994</v>
      </c>
      <c r="T274" s="52" t="s">
        <v>34</v>
      </c>
      <c r="U274" s="52" t="s">
        <v>34</v>
      </c>
      <c r="V274" s="52" t="s">
        <v>1995</v>
      </c>
      <c r="W274" s="52" t="s">
        <v>34</v>
      </c>
      <c r="X274" s="52" t="s">
        <v>1158</v>
      </c>
      <c r="Y274" s="52" t="s">
        <v>1996</v>
      </c>
      <c r="Z274" s="52" t="s">
        <v>1152</v>
      </c>
      <c r="AA274" s="52" t="s">
        <v>34</v>
      </c>
      <c r="AB274" s="82">
        <v>40465489</v>
      </c>
      <c r="AC274" s="52" t="s">
        <v>34</v>
      </c>
      <c r="AD274" s="52" t="s">
        <v>34</v>
      </c>
      <c r="AE274" s="52" t="s">
        <v>34</v>
      </c>
      <c r="AF274" s="52" t="s">
        <v>1319</v>
      </c>
      <c r="AG274" s="52" t="s">
        <v>34</v>
      </c>
      <c r="AH274" s="52" t="s">
        <v>34</v>
      </c>
      <c r="AI274" s="52" t="s">
        <v>34</v>
      </c>
      <c r="AJ274" s="52" t="s">
        <v>34</v>
      </c>
      <c r="AK274" s="52" t="s">
        <v>34</v>
      </c>
      <c r="AL274" s="52" t="s">
        <v>34</v>
      </c>
      <c r="AM274" s="52" t="s">
        <v>34</v>
      </c>
      <c r="AN274" s="52" t="s">
        <v>34</v>
      </c>
      <c r="AO274" s="52" t="s">
        <v>34</v>
      </c>
      <c r="AP274" s="52" t="s">
        <v>34</v>
      </c>
      <c r="AQ274" s="52" t="s">
        <v>34</v>
      </c>
      <c r="AR274" s="52" t="s">
        <v>34</v>
      </c>
      <c r="AS274" s="52" t="s">
        <v>34</v>
      </c>
      <c r="AT274" s="52" t="s">
        <v>34</v>
      </c>
      <c r="AU274" s="52" t="s">
        <v>34</v>
      </c>
      <c r="AV274" s="52" t="s">
        <v>34</v>
      </c>
      <c r="AW274" s="52" t="s">
        <v>34</v>
      </c>
      <c r="AX274" s="52" t="s">
        <v>34</v>
      </c>
      <c r="AY274" s="52" t="s">
        <v>34</v>
      </c>
      <c r="AZ274" s="52" t="s">
        <v>34</v>
      </c>
      <c r="BA274" s="52" t="s">
        <v>34</v>
      </c>
      <c r="BB274" s="52" t="s">
        <v>34</v>
      </c>
      <c r="BC274" s="52" t="s">
        <v>34</v>
      </c>
      <c r="BD274" s="52" t="s">
        <v>34</v>
      </c>
      <c r="BE274" s="52" t="s">
        <v>34</v>
      </c>
      <c r="BF274" s="52" t="s">
        <v>34</v>
      </c>
      <c r="BG274" s="52" t="s">
        <v>34</v>
      </c>
      <c r="BH274" s="52" t="s">
        <v>34</v>
      </c>
      <c r="BI274" s="52" t="s">
        <v>34</v>
      </c>
      <c r="BJ274" s="52" t="s">
        <v>34</v>
      </c>
      <c r="BK274" s="52" t="s">
        <v>34</v>
      </c>
      <c r="BL274" s="52" t="s">
        <v>34</v>
      </c>
      <c r="BM274" s="52" t="s">
        <v>34</v>
      </c>
      <c r="BN274" s="52" t="s">
        <v>34</v>
      </c>
      <c r="BO274" s="52" t="s">
        <v>34</v>
      </c>
      <c r="BP274" s="52" t="s">
        <v>34</v>
      </c>
      <c r="BQ274" s="52" t="s">
        <v>34</v>
      </c>
      <c r="BR274" s="52" t="s">
        <v>34</v>
      </c>
      <c r="BS274" s="52" t="s">
        <v>34</v>
      </c>
      <c r="BT274" s="52" t="s">
        <v>34</v>
      </c>
      <c r="BU274" s="52" t="s">
        <v>34</v>
      </c>
      <c r="BV274" s="52" t="s">
        <v>34</v>
      </c>
      <c r="BW274" s="52" t="s">
        <v>34</v>
      </c>
      <c r="BX274" s="52" t="s">
        <v>34</v>
      </c>
      <c r="BY274" s="52" t="s">
        <v>34</v>
      </c>
      <c r="BZ274" s="52" t="s">
        <v>34</v>
      </c>
      <c r="CA274" s="52" t="s">
        <v>34</v>
      </c>
      <c r="CB274" s="52" t="s">
        <v>34</v>
      </c>
      <c r="CC274" s="52" t="s">
        <v>34</v>
      </c>
      <c r="CD274" s="52" t="s">
        <v>34</v>
      </c>
      <c r="CE274" s="52" t="s">
        <v>34</v>
      </c>
      <c r="CF274" s="52" t="s">
        <v>34</v>
      </c>
      <c r="CG274" s="52" t="s">
        <v>34</v>
      </c>
      <c r="CH274" s="52" t="s">
        <v>34</v>
      </c>
      <c r="CI274" s="52" t="s">
        <v>34</v>
      </c>
      <c r="CJ274" s="52" t="s">
        <v>34</v>
      </c>
      <c r="CK274" s="52" t="s">
        <v>34</v>
      </c>
      <c r="CL274" s="52" t="s">
        <v>34</v>
      </c>
      <c r="CM274" s="52" t="s">
        <v>34</v>
      </c>
      <c r="CN274" s="52" t="s">
        <v>34</v>
      </c>
      <c r="CO274" s="52" t="s">
        <v>34</v>
      </c>
      <c r="CP274" s="52" t="s">
        <v>34</v>
      </c>
      <c r="CQ274" s="52" t="s">
        <v>34</v>
      </c>
      <c r="CR274" s="52" t="s">
        <v>34</v>
      </c>
      <c r="CS274" s="52" t="s">
        <v>34</v>
      </c>
      <c r="CT274" s="52" t="s">
        <v>34</v>
      </c>
      <c r="CU274" s="52" t="s">
        <v>34</v>
      </c>
      <c r="CV274" s="52" t="s">
        <v>34</v>
      </c>
      <c r="CW274" s="52" t="s">
        <v>34</v>
      </c>
      <c r="CX274" s="52" t="s">
        <v>34</v>
      </c>
      <c r="CY274" s="52" t="s">
        <v>34</v>
      </c>
      <c r="CZ274" s="52" t="s">
        <v>34</v>
      </c>
      <c r="DA274" s="52" t="s">
        <v>34</v>
      </c>
      <c r="DB274" s="52" t="s">
        <v>34</v>
      </c>
      <c r="DC274" s="52" t="s">
        <v>34</v>
      </c>
      <c r="DD274" s="52" t="s">
        <v>34</v>
      </c>
      <c r="DE274" s="52" t="s">
        <v>34</v>
      </c>
      <c r="DF274" s="52" t="s">
        <v>34</v>
      </c>
      <c r="DG274" s="52" t="s">
        <v>34</v>
      </c>
      <c r="DH274" s="52" t="s">
        <v>34</v>
      </c>
      <c r="DI274" s="52" t="s">
        <v>34</v>
      </c>
      <c r="DJ274" s="52" t="s">
        <v>34</v>
      </c>
      <c r="DK274" s="52" t="s">
        <v>34</v>
      </c>
      <c r="DL274" s="52" t="s">
        <v>34</v>
      </c>
      <c r="DM274" s="52" t="s">
        <v>34</v>
      </c>
      <c r="DN274" s="52" t="s">
        <v>34</v>
      </c>
      <c r="DO274" s="52" t="s">
        <v>34</v>
      </c>
      <c r="DP274" s="52" t="s">
        <v>34</v>
      </c>
      <c r="DQ274" s="52" t="s">
        <v>34</v>
      </c>
      <c r="DR274" s="52" t="s">
        <v>34</v>
      </c>
      <c r="DS274" s="52" t="s">
        <v>34</v>
      </c>
      <c r="DT274" s="52" t="s">
        <v>34</v>
      </c>
      <c r="DU274" s="52" t="s">
        <v>34</v>
      </c>
      <c r="DV274" s="52" t="s">
        <v>34</v>
      </c>
      <c r="DW274" s="52" t="s">
        <v>34</v>
      </c>
      <c r="DX274" s="52"/>
      <c r="DY274" s="52"/>
      <c r="DZ274" s="52" t="s">
        <v>1986</v>
      </c>
    </row>
    <row r="275" spans="1:130" x14ac:dyDescent="0.25">
      <c r="A275" s="52">
        <f t="shared" si="1"/>
        <v>20</v>
      </c>
      <c r="B275">
        <v>271</v>
      </c>
      <c r="C275" s="52" t="s">
        <v>1950</v>
      </c>
      <c r="D275" s="52" t="s">
        <v>1979</v>
      </c>
      <c r="E275" s="52">
        <v>2019</v>
      </c>
      <c r="F275" s="52" t="s">
        <v>1980</v>
      </c>
      <c r="G275" s="52" t="s">
        <v>1981</v>
      </c>
      <c r="H275" s="52" t="s">
        <v>1952</v>
      </c>
      <c r="I275" s="52" t="s">
        <v>1993</v>
      </c>
      <c r="J275" s="52"/>
      <c r="K275" s="52"/>
      <c r="L275" s="52"/>
      <c r="M275" s="52" t="s">
        <v>1976</v>
      </c>
      <c r="N275" s="52" t="s">
        <v>1955</v>
      </c>
      <c r="O275" s="52" t="s">
        <v>1158</v>
      </c>
      <c r="P275" s="52" t="s">
        <v>1313</v>
      </c>
      <c r="Q275" s="52" t="s">
        <v>34</v>
      </c>
      <c r="R275" s="52" t="s">
        <v>22</v>
      </c>
      <c r="S275" s="52" t="s">
        <v>1994</v>
      </c>
      <c r="T275" s="52" t="s">
        <v>34</v>
      </c>
      <c r="U275" s="52" t="s">
        <v>34</v>
      </c>
      <c r="V275" s="52" t="s">
        <v>1995</v>
      </c>
      <c r="W275" s="52" t="s">
        <v>34</v>
      </c>
      <c r="X275" s="52" t="s">
        <v>1158</v>
      </c>
      <c r="Y275" s="52" t="s">
        <v>1984</v>
      </c>
      <c r="Z275" s="52" t="s">
        <v>1152</v>
      </c>
      <c r="AA275" s="52" t="s">
        <v>34</v>
      </c>
      <c r="AB275" s="82">
        <v>8133009</v>
      </c>
      <c r="AC275" s="52" t="s">
        <v>34</v>
      </c>
      <c r="AD275" s="52" t="s">
        <v>34</v>
      </c>
      <c r="AE275" s="52" t="s">
        <v>34</v>
      </c>
      <c r="AF275" s="52" t="s">
        <v>1319</v>
      </c>
      <c r="AG275" s="52" t="s">
        <v>34</v>
      </c>
      <c r="AH275" s="52" t="s">
        <v>34</v>
      </c>
      <c r="AI275" s="52" t="s">
        <v>34</v>
      </c>
      <c r="AJ275" s="52" t="s">
        <v>34</v>
      </c>
      <c r="AK275" s="52" t="s">
        <v>34</v>
      </c>
      <c r="AL275" s="52" t="s">
        <v>34</v>
      </c>
      <c r="AM275" s="52" t="s">
        <v>34</v>
      </c>
      <c r="AN275" s="52" t="s">
        <v>34</v>
      </c>
      <c r="AO275" s="52" t="s">
        <v>34</v>
      </c>
      <c r="AP275" s="52" t="s">
        <v>34</v>
      </c>
      <c r="AQ275" s="52" t="s">
        <v>34</v>
      </c>
      <c r="AR275" s="52" t="s">
        <v>34</v>
      </c>
      <c r="AS275" s="52" t="s">
        <v>34</v>
      </c>
      <c r="AT275" s="52" t="s">
        <v>34</v>
      </c>
      <c r="AU275" s="52" t="s">
        <v>34</v>
      </c>
      <c r="AV275" s="52" t="s">
        <v>34</v>
      </c>
      <c r="AW275" s="52" t="s">
        <v>34</v>
      </c>
      <c r="AX275" s="52" t="s">
        <v>34</v>
      </c>
      <c r="AY275" s="52" t="s">
        <v>34</v>
      </c>
      <c r="AZ275" s="52" t="s">
        <v>34</v>
      </c>
      <c r="BA275" s="52" t="s">
        <v>34</v>
      </c>
      <c r="BB275" s="52" t="s">
        <v>34</v>
      </c>
      <c r="BC275" s="52" t="s">
        <v>34</v>
      </c>
      <c r="BD275" s="52" t="s">
        <v>34</v>
      </c>
      <c r="BE275" s="52" t="s">
        <v>34</v>
      </c>
      <c r="BF275" s="52" t="s">
        <v>34</v>
      </c>
      <c r="BG275" s="52" t="s">
        <v>34</v>
      </c>
      <c r="BH275" s="52" t="s">
        <v>34</v>
      </c>
      <c r="BI275" s="52" t="s">
        <v>34</v>
      </c>
      <c r="BJ275" s="52" t="s">
        <v>34</v>
      </c>
      <c r="BK275" s="52" t="s">
        <v>34</v>
      </c>
      <c r="BL275" s="52" t="s">
        <v>34</v>
      </c>
      <c r="BM275" s="52" t="s">
        <v>34</v>
      </c>
      <c r="BN275" s="52" t="s">
        <v>34</v>
      </c>
      <c r="BO275" s="52" t="s">
        <v>34</v>
      </c>
      <c r="BP275" s="52" t="s">
        <v>34</v>
      </c>
      <c r="BQ275" s="52" t="s">
        <v>34</v>
      </c>
      <c r="BR275" s="52" t="s">
        <v>34</v>
      </c>
      <c r="BS275" s="52" t="s">
        <v>34</v>
      </c>
      <c r="BT275" s="52" t="s">
        <v>34</v>
      </c>
      <c r="BU275" s="52" t="s">
        <v>34</v>
      </c>
      <c r="BV275" s="52" t="s">
        <v>34</v>
      </c>
      <c r="BW275" s="52" t="s">
        <v>34</v>
      </c>
      <c r="BX275" s="52" t="s">
        <v>34</v>
      </c>
      <c r="BY275" s="52" t="s">
        <v>34</v>
      </c>
      <c r="BZ275" s="52" t="s">
        <v>34</v>
      </c>
      <c r="CA275" s="52" t="s">
        <v>34</v>
      </c>
      <c r="CB275" s="52" t="s">
        <v>34</v>
      </c>
      <c r="CC275" s="52" t="s">
        <v>34</v>
      </c>
      <c r="CD275" s="52" t="s">
        <v>34</v>
      </c>
      <c r="CE275" s="52" t="s">
        <v>34</v>
      </c>
      <c r="CF275" s="52" t="s">
        <v>34</v>
      </c>
      <c r="CG275" s="52" t="s">
        <v>34</v>
      </c>
      <c r="CH275" s="52" t="s">
        <v>34</v>
      </c>
      <c r="CI275" s="52" t="s">
        <v>34</v>
      </c>
      <c r="CJ275" s="52" t="s">
        <v>34</v>
      </c>
      <c r="CK275" s="52" t="s">
        <v>34</v>
      </c>
      <c r="CL275" s="52" t="s">
        <v>34</v>
      </c>
      <c r="CM275" s="52" t="s">
        <v>34</v>
      </c>
      <c r="CN275" s="52" t="s">
        <v>34</v>
      </c>
      <c r="CO275" s="52" t="s">
        <v>34</v>
      </c>
      <c r="CP275" s="52" t="s">
        <v>34</v>
      </c>
      <c r="CQ275" s="52" t="s">
        <v>34</v>
      </c>
      <c r="CR275" s="52" t="s">
        <v>34</v>
      </c>
      <c r="CS275" s="52" t="s">
        <v>34</v>
      </c>
      <c r="CT275" s="52" t="s">
        <v>34</v>
      </c>
      <c r="CU275" s="52" t="s">
        <v>34</v>
      </c>
      <c r="CV275" s="52" t="s">
        <v>34</v>
      </c>
      <c r="CW275" s="52" t="s">
        <v>34</v>
      </c>
      <c r="CX275" s="52" t="s">
        <v>34</v>
      </c>
      <c r="CY275" s="52" t="s">
        <v>34</v>
      </c>
      <c r="CZ275" s="52" t="s">
        <v>34</v>
      </c>
      <c r="DA275" s="52" t="s">
        <v>34</v>
      </c>
      <c r="DB275" s="52" t="s">
        <v>34</v>
      </c>
      <c r="DC275" s="52" t="s">
        <v>34</v>
      </c>
      <c r="DD275" s="52" t="s">
        <v>34</v>
      </c>
      <c r="DE275" s="52" t="s">
        <v>34</v>
      </c>
      <c r="DF275" s="52" t="s">
        <v>34</v>
      </c>
      <c r="DG275" s="52" t="s">
        <v>34</v>
      </c>
      <c r="DH275" s="52" t="s">
        <v>34</v>
      </c>
      <c r="DI275" s="52" t="s">
        <v>34</v>
      </c>
      <c r="DJ275" s="52" t="s">
        <v>34</v>
      </c>
      <c r="DK275" s="52" t="s">
        <v>34</v>
      </c>
      <c r="DL275" s="52" t="s">
        <v>34</v>
      </c>
      <c r="DM275" s="52" t="s">
        <v>34</v>
      </c>
      <c r="DN275" s="52" t="s">
        <v>34</v>
      </c>
      <c r="DO275" s="52" t="s">
        <v>34</v>
      </c>
      <c r="DP275" s="52" t="s">
        <v>34</v>
      </c>
      <c r="DQ275" s="52" t="s">
        <v>34</v>
      </c>
      <c r="DR275" s="52" t="s">
        <v>34</v>
      </c>
      <c r="DS275" s="52" t="s">
        <v>34</v>
      </c>
      <c r="DT275" s="52" t="s">
        <v>34</v>
      </c>
      <c r="DU275" s="52" t="s">
        <v>34</v>
      </c>
      <c r="DV275" s="52" t="s">
        <v>34</v>
      </c>
      <c r="DW275" s="52" t="s">
        <v>34</v>
      </c>
      <c r="DX275" s="52"/>
      <c r="DY275" s="52"/>
      <c r="DZ275" s="52" t="s">
        <v>1986</v>
      </c>
    </row>
    <row r="276" spans="1:130" x14ac:dyDescent="0.25">
      <c r="A276" s="52">
        <f t="shared" si="1"/>
        <v>20</v>
      </c>
      <c r="B276">
        <v>272</v>
      </c>
      <c r="C276" s="52" t="s">
        <v>1950</v>
      </c>
      <c r="D276" s="52" t="s">
        <v>1979</v>
      </c>
      <c r="E276" s="52">
        <v>2019</v>
      </c>
      <c r="F276" s="52" t="s">
        <v>1980</v>
      </c>
      <c r="G276" s="52" t="s">
        <v>1981</v>
      </c>
      <c r="H276" s="52" t="s">
        <v>1952</v>
      </c>
      <c r="I276" s="52" t="s">
        <v>1993</v>
      </c>
      <c r="J276" s="52"/>
      <c r="K276" s="52"/>
      <c r="L276" s="52"/>
      <c r="M276" s="52" t="s">
        <v>1976</v>
      </c>
      <c r="N276" s="52" t="s">
        <v>1955</v>
      </c>
      <c r="O276" s="52" t="s">
        <v>1158</v>
      </c>
      <c r="P276" s="52" t="s">
        <v>1313</v>
      </c>
      <c r="Q276" s="52" t="s">
        <v>34</v>
      </c>
      <c r="R276" s="52" t="s">
        <v>22</v>
      </c>
      <c r="S276" s="52" t="s">
        <v>1994</v>
      </c>
      <c r="T276" s="52" t="s">
        <v>34</v>
      </c>
      <c r="U276" s="52" t="s">
        <v>34</v>
      </c>
      <c r="V276" s="52" t="s">
        <v>1995</v>
      </c>
      <c r="W276" s="52" t="s">
        <v>34</v>
      </c>
      <c r="X276" s="52" t="s">
        <v>1158</v>
      </c>
      <c r="Y276" s="52" t="s">
        <v>1987</v>
      </c>
      <c r="Z276" s="52" t="s">
        <v>1152</v>
      </c>
      <c r="AA276" s="52" t="s">
        <v>34</v>
      </c>
      <c r="AB276" s="82">
        <v>5348747</v>
      </c>
      <c r="AC276" s="52" t="s">
        <v>34</v>
      </c>
      <c r="AD276" s="52" t="s">
        <v>34</v>
      </c>
      <c r="AE276" s="52" t="s">
        <v>34</v>
      </c>
      <c r="AF276" s="52" t="s">
        <v>1319</v>
      </c>
      <c r="AG276" s="52" t="s">
        <v>34</v>
      </c>
      <c r="AH276" s="52" t="s">
        <v>34</v>
      </c>
      <c r="AI276" s="52" t="s">
        <v>34</v>
      </c>
      <c r="AJ276" s="52" t="s">
        <v>34</v>
      </c>
      <c r="AK276" s="52" t="s">
        <v>34</v>
      </c>
      <c r="AL276" s="52" t="s">
        <v>34</v>
      </c>
      <c r="AM276" s="52" t="s">
        <v>34</v>
      </c>
      <c r="AN276" s="52" t="s">
        <v>34</v>
      </c>
      <c r="AO276" s="52" t="s">
        <v>34</v>
      </c>
      <c r="AP276" s="52" t="s">
        <v>34</v>
      </c>
      <c r="AQ276" s="52" t="s">
        <v>34</v>
      </c>
      <c r="AR276" s="52" t="s">
        <v>34</v>
      </c>
      <c r="AS276" s="52" t="s">
        <v>34</v>
      </c>
      <c r="AT276" s="52" t="s">
        <v>34</v>
      </c>
      <c r="AU276" s="52" t="s">
        <v>34</v>
      </c>
      <c r="AV276" s="52" t="s">
        <v>34</v>
      </c>
      <c r="AW276" s="52" t="s">
        <v>34</v>
      </c>
      <c r="AX276" s="52" t="s">
        <v>34</v>
      </c>
      <c r="AY276" s="52" t="s">
        <v>34</v>
      </c>
      <c r="AZ276" s="52" t="s">
        <v>34</v>
      </c>
      <c r="BA276" s="52" t="s">
        <v>34</v>
      </c>
      <c r="BB276" s="52" t="s">
        <v>34</v>
      </c>
      <c r="BC276" s="52" t="s">
        <v>34</v>
      </c>
      <c r="BD276" s="52" t="s">
        <v>34</v>
      </c>
      <c r="BE276" s="52" t="s">
        <v>34</v>
      </c>
      <c r="BF276" s="52" t="s">
        <v>34</v>
      </c>
      <c r="BG276" s="52" t="s">
        <v>34</v>
      </c>
      <c r="BH276" s="52" t="s">
        <v>34</v>
      </c>
      <c r="BI276" s="52" t="s">
        <v>34</v>
      </c>
      <c r="BJ276" s="52" t="s">
        <v>34</v>
      </c>
      <c r="BK276" s="52" t="s">
        <v>34</v>
      </c>
      <c r="BL276" s="52" t="s">
        <v>34</v>
      </c>
      <c r="BM276" s="52" t="s">
        <v>34</v>
      </c>
      <c r="BN276" s="52" t="s">
        <v>34</v>
      </c>
      <c r="BO276" s="52" t="s">
        <v>34</v>
      </c>
      <c r="BP276" s="52" t="s">
        <v>34</v>
      </c>
      <c r="BQ276" s="52" t="s">
        <v>34</v>
      </c>
      <c r="BR276" s="52" t="s">
        <v>34</v>
      </c>
      <c r="BS276" s="52" t="s">
        <v>34</v>
      </c>
      <c r="BT276" s="52" t="s">
        <v>34</v>
      </c>
      <c r="BU276" s="52" t="s">
        <v>34</v>
      </c>
      <c r="BV276" s="52" t="s">
        <v>34</v>
      </c>
      <c r="BW276" s="52" t="s">
        <v>34</v>
      </c>
      <c r="BX276" s="52" t="s">
        <v>34</v>
      </c>
      <c r="BY276" s="52" t="s">
        <v>34</v>
      </c>
      <c r="BZ276" s="52" t="s">
        <v>34</v>
      </c>
      <c r="CA276" s="52" t="s">
        <v>34</v>
      </c>
      <c r="CB276" s="52" t="s">
        <v>34</v>
      </c>
      <c r="CC276" s="52" t="s">
        <v>34</v>
      </c>
      <c r="CD276" s="52" t="s">
        <v>34</v>
      </c>
      <c r="CE276" s="52" t="s">
        <v>34</v>
      </c>
      <c r="CF276" s="52" t="s">
        <v>34</v>
      </c>
      <c r="CG276" s="52" t="s">
        <v>34</v>
      </c>
      <c r="CH276" s="52" t="s">
        <v>34</v>
      </c>
      <c r="CI276" s="52" t="s">
        <v>34</v>
      </c>
      <c r="CJ276" s="52" t="s">
        <v>34</v>
      </c>
      <c r="CK276" s="52" t="s">
        <v>34</v>
      </c>
      <c r="CL276" s="52" t="s">
        <v>34</v>
      </c>
      <c r="CM276" s="52" t="s">
        <v>34</v>
      </c>
      <c r="CN276" s="52" t="s">
        <v>34</v>
      </c>
      <c r="CO276" s="52" t="s">
        <v>34</v>
      </c>
      <c r="CP276" s="52" t="s">
        <v>34</v>
      </c>
      <c r="CQ276" s="52" t="s">
        <v>34</v>
      </c>
      <c r="CR276" s="52" t="s">
        <v>34</v>
      </c>
      <c r="CS276" s="52" t="s">
        <v>34</v>
      </c>
      <c r="CT276" s="52" t="s">
        <v>34</v>
      </c>
      <c r="CU276" s="52" t="s">
        <v>34</v>
      </c>
      <c r="CV276" s="52" t="s">
        <v>34</v>
      </c>
      <c r="CW276" s="52" t="s">
        <v>34</v>
      </c>
      <c r="CX276" s="52" t="s">
        <v>34</v>
      </c>
      <c r="CY276" s="52" t="s">
        <v>34</v>
      </c>
      <c r="CZ276" s="52" t="s">
        <v>34</v>
      </c>
      <c r="DA276" s="52" t="s">
        <v>34</v>
      </c>
      <c r="DB276" s="52" t="s">
        <v>34</v>
      </c>
      <c r="DC276" s="52" t="s">
        <v>34</v>
      </c>
      <c r="DD276" s="52" t="s">
        <v>34</v>
      </c>
      <c r="DE276" s="52" t="s">
        <v>34</v>
      </c>
      <c r="DF276" s="52" t="s">
        <v>34</v>
      </c>
      <c r="DG276" s="52" t="s">
        <v>34</v>
      </c>
      <c r="DH276" s="52" t="s">
        <v>34</v>
      </c>
      <c r="DI276" s="52" t="s">
        <v>34</v>
      </c>
      <c r="DJ276" s="52" t="s">
        <v>34</v>
      </c>
      <c r="DK276" s="52" t="s">
        <v>34</v>
      </c>
      <c r="DL276" s="52" t="s">
        <v>34</v>
      </c>
      <c r="DM276" s="52" t="s">
        <v>34</v>
      </c>
      <c r="DN276" s="52" t="s">
        <v>34</v>
      </c>
      <c r="DO276" s="52" t="s">
        <v>34</v>
      </c>
      <c r="DP276" s="52" t="s">
        <v>34</v>
      </c>
      <c r="DQ276" s="52" t="s">
        <v>34</v>
      </c>
      <c r="DR276" s="52" t="s">
        <v>34</v>
      </c>
      <c r="DS276" s="52" t="s">
        <v>34</v>
      </c>
      <c r="DT276" s="52" t="s">
        <v>34</v>
      </c>
      <c r="DU276" s="52" t="s">
        <v>34</v>
      </c>
      <c r="DV276" s="52" t="s">
        <v>34</v>
      </c>
      <c r="DW276" s="52" t="s">
        <v>34</v>
      </c>
      <c r="DX276" s="52"/>
      <c r="DY276" s="52"/>
      <c r="DZ276" s="52" t="s">
        <v>1986</v>
      </c>
    </row>
    <row r="277" spans="1:130" x14ac:dyDescent="0.25">
      <c r="A277" s="52">
        <f t="shared" si="1"/>
        <v>20</v>
      </c>
      <c r="B277">
        <v>273</v>
      </c>
      <c r="C277" s="52" t="s">
        <v>1950</v>
      </c>
      <c r="D277" s="52" t="s">
        <v>1979</v>
      </c>
      <c r="E277" s="52">
        <v>2019</v>
      </c>
      <c r="F277" s="52" t="s">
        <v>1980</v>
      </c>
      <c r="G277" s="52" t="s">
        <v>1981</v>
      </c>
      <c r="H277" s="52" t="s">
        <v>1960</v>
      </c>
      <c r="I277" s="52" t="s">
        <v>1997</v>
      </c>
      <c r="J277" s="52"/>
      <c r="K277" s="52"/>
      <c r="L277" s="52"/>
      <c r="M277" s="52" t="s">
        <v>1976</v>
      </c>
      <c r="N277" s="52" t="s">
        <v>1955</v>
      </c>
      <c r="O277" s="52" t="s">
        <v>1158</v>
      </c>
      <c r="P277" s="52" t="s">
        <v>1313</v>
      </c>
      <c r="Q277" s="52" t="s">
        <v>34</v>
      </c>
      <c r="R277" s="52" t="s">
        <v>22</v>
      </c>
      <c r="S277" s="52" t="s">
        <v>1998</v>
      </c>
      <c r="T277" s="52" t="s">
        <v>34</v>
      </c>
      <c r="U277" s="52" t="s">
        <v>34</v>
      </c>
      <c r="V277" s="52" t="s">
        <v>1999</v>
      </c>
      <c r="W277" s="52" t="s">
        <v>34</v>
      </c>
      <c r="X277" s="52" t="s">
        <v>1158</v>
      </c>
      <c r="Y277" s="52" t="s">
        <v>1996</v>
      </c>
      <c r="Z277" s="52" t="s">
        <v>1152</v>
      </c>
      <c r="AA277" s="52" t="s">
        <v>34</v>
      </c>
      <c r="AB277" s="82">
        <v>550786968</v>
      </c>
      <c r="AC277" s="52" t="s">
        <v>34</v>
      </c>
      <c r="AD277" s="52" t="s">
        <v>34</v>
      </c>
      <c r="AE277" s="52" t="s">
        <v>34</v>
      </c>
      <c r="AF277" s="52" t="s">
        <v>1319</v>
      </c>
      <c r="AG277" s="52" t="s">
        <v>34</v>
      </c>
      <c r="AH277" s="52" t="s">
        <v>34</v>
      </c>
      <c r="AI277" s="52" t="s">
        <v>34</v>
      </c>
      <c r="AJ277" s="52" t="s">
        <v>34</v>
      </c>
      <c r="AK277" s="52" t="s">
        <v>34</v>
      </c>
      <c r="AL277" s="52" t="s">
        <v>34</v>
      </c>
      <c r="AM277" s="52" t="s">
        <v>34</v>
      </c>
      <c r="AN277" s="52" t="s">
        <v>34</v>
      </c>
      <c r="AO277" s="52" t="s">
        <v>34</v>
      </c>
      <c r="AP277" s="52" t="s">
        <v>34</v>
      </c>
      <c r="AQ277" s="52" t="s">
        <v>34</v>
      </c>
      <c r="AR277" s="52" t="s">
        <v>34</v>
      </c>
      <c r="AS277" s="52" t="s">
        <v>34</v>
      </c>
      <c r="AT277" s="52" t="s">
        <v>34</v>
      </c>
      <c r="AU277" s="52" t="s">
        <v>34</v>
      </c>
      <c r="AV277" s="52" t="s">
        <v>34</v>
      </c>
      <c r="AW277" s="52" t="s">
        <v>34</v>
      </c>
      <c r="AX277" s="52" t="s">
        <v>34</v>
      </c>
      <c r="AY277" s="52" t="s">
        <v>34</v>
      </c>
      <c r="AZ277" s="52" t="s">
        <v>34</v>
      </c>
      <c r="BA277" s="52" t="s">
        <v>34</v>
      </c>
      <c r="BB277" s="52" t="s">
        <v>34</v>
      </c>
      <c r="BC277" s="52" t="s">
        <v>34</v>
      </c>
      <c r="BD277" s="52" t="s">
        <v>34</v>
      </c>
      <c r="BE277" s="52" t="s">
        <v>34</v>
      </c>
      <c r="BF277" s="52" t="s">
        <v>34</v>
      </c>
      <c r="BG277" s="52" t="s">
        <v>34</v>
      </c>
      <c r="BH277" s="52" t="s">
        <v>34</v>
      </c>
      <c r="BI277" s="52" t="s">
        <v>34</v>
      </c>
      <c r="BJ277" s="52" t="s">
        <v>34</v>
      </c>
      <c r="BK277" s="52" t="s">
        <v>34</v>
      </c>
      <c r="BL277" s="52" t="s">
        <v>34</v>
      </c>
      <c r="BM277" s="52" t="s">
        <v>34</v>
      </c>
      <c r="BN277" s="52" t="s">
        <v>34</v>
      </c>
      <c r="BO277" s="52" t="s">
        <v>34</v>
      </c>
      <c r="BP277" s="52" t="s">
        <v>34</v>
      </c>
      <c r="BQ277" s="52" t="s">
        <v>34</v>
      </c>
      <c r="BR277" s="52" t="s">
        <v>34</v>
      </c>
      <c r="BS277" s="52" t="s">
        <v>34</v>
      </c>
      <c r="BT277" s="52" t="s">
        <v>34</v>
      </c>
      <c r="BU277" s="52" t="s">
        <v>34</v>
      </c>
      <c r="BV277" s="52" t="s">
        <v>34</v>
      </c>
      <c r="BW277" s="52" t="s">
        <v>34</v>
      </c>
      <c r="BX277" s="52" t="s">
        <v>34</v>
      </c>
      <c r="BY277" s="52" t="s">
        <v>34</v>
      </c>
      <c r="BZ277" s="52" t="s">
        <v>34</v>
      </c>
      <c r="CA277" s="52" t="s">
        <v>34</v>
      </c>
      <c r="CB277" s="52" t="s">
        <v>34</v>
      </c>
      <c r="CC277" s="52" t="s">
        <v>34</v>
      </c>
      <c r="CD277" s="52" t="s">
        <v>34</v>
      </c>
      <c r="CE277" s="52" t="s">
        <v>34</v>
      </c>
      <c r="CF277" s="52" t="s">
        <v>34</v>
      </c>
      <c r="CG277" s="52" t="s">
        <v>34</v>
      </c>
      <c r="CH277" s="52" t="s">
        <v>34</v>
      </c>
      <c r="CI277" s="52" t="s">
        <v>34</v>
      </c>
      <c r="CJ277" s="52" t="s">
        <v>34</v>
      </c>
      <c r="CK277" s="52" t="s">
        <v>34</v>
      </c>
      <c r="CL277" s="52" t="s">
        <v>34</v>
      </c>
      <c r="CM277" s="52" t="s">
        <v>34</v>
      </c>
      <c r="CN277" s="52" t="s">
        <v>34</v>
      </c>
      <c r="CO277" s="52" t="s">
        <v>34</v>
      </c>
      <c r="CP277" s="52" t="s">
        <v>34</v>
      </c>
      <c r="CQ277" s="52" t="s">
        <v>34</v>
      </c>
      <c r="CR277" s="52" t="s">
        <v>34</v>
      </c>
      <c r="CS277" s="52" t="s">
        <v>34</v>
      </c>
      <c r="CT277" s="52" t="s">
        <v>34</v>
      </c>
      <c r="CU277" s="52" t="s">
        <v>34</v>
      </c>
      <c r="CV277" s="52" t="s">
        <v>34</v>
      </c>
      <c r="CW277" s="52" t="s">
        <v>34</v>
      </c>
      <c r="CX277" s="52" t="s">
        <v>34</v>
      </c>
      <c r="CY277" s="52" t="s">
        <v>34</v>
      </c>
      <c r="CZ277" s="52" t="s">
        <v>34</v>
      </c>
      <c r="DA277" s="52" t="s">
        <v>34</v>
      </c>
      <c r="DB277" s="52" t="s">
        <v>34</v>
      </c>
      <c r="DC277" s="52" t="s">
        <v>34</v>
      </c>
      <c r="DD277" s="52" t="s">
        <v>34</v>
      </c>
      <c r="DE277" s="52" t="s">
        <v>34</v>
      </c>
      <c r="DF277" s="52" t="s">
        <v>34</v>
      </c>
      <c r="DG277" s="52" t="s">
        <v>34</v>
      </c>
      <c r="DH277" s="52" t="s">
        <v>34</v>
      </c>
      <c r="DI277" s="52" t="s">
        <v>34</v>
      </c>
      <c r="DJ277" s="52" t="s">
        <v>34</v>
      </c>
      <c r="DK277" s="52" t="s">
        <v>34</v>
      </c>
      <c r="DL277" s="52" t="s">
        <v>34</v>
      </c>
      <c r="DM277" s="52" t="s">
        <v>34</v>
      </c>
      <c r="DN277" s="52" t="s">
        <v>34</v>
      </c>
      <c r="DO277" s="52" t="s">
        <v>34</v>
      </c>
      <c r="DP277" s="52" t="s">
        <v>34</v>
      </c>
      <c r="DQ277" s="52" t="s">
        <v>34</v>
      </c>
      <c r="DR277" s="52" t="s">
        <v>34</v>
      </c>
      <c r="DS277" s="52" t="s">
        <v>34</v>
      </c>
      <c r="DT277" s="52" t="s">
        <v>34</v>
      </c>
      <c r="DU277" s="52" t="s">
        <v>34</v>
      </c>
      <c r="DV277" s="52" t="s">
        <v>34</v>
      </c>
      <c r="DW277" s="52" t="s">
        <v>34</v>
      </c>
      <c r="DX277" s="52"/>
      <c r="DY277" s="52"/>
      <c r="DZ277" s="52" t="s">
        <v>1986</v>
      </c>
    </row>
    <row r="278" spans="1:130" x14ac:dyDescent="0.25">
      <c r="A278" s="52">
        <f t="shared" si="1"/>
        <v>20</v>
      </c>
      <c r="B278">
        <v>274</v>
      </c>
      <c r="C278" s="52" t="s">
        <v>1950</v>
      </c>
      <c r="D278" s="52" t="s">
        <v>1979</v>
      </c>
      <c r="E278" s="52">
        <v>2019</v>
      </c>
      <c r="F278" s="52" t="s">
        <v>1980</v>
      </c>
      <c r="G278" s="52" t="s">
        <v>1981</v>
      </c>
      <c r="H278" s="52" t="s">
        <v>1960</v>
      </c>
      <c r="I278" s="52" t="s">
        <v>1997</v>
      </c>
      <c r="J278" s="52"/>
      <c r="K278" s="52"/>
      <c r="L278" s="52"/>
      <c r="M278" s="52" t="s">
        <v>1976</v>
      </c>
      <c r="N278" s="52" t="s">
        <v>1955</v>
      </c>
      <c r="O278" s="52" t="s">
        <v>1158</v>
      </c>
      <c r="P278" s="52" t="s">
        <v>1313</v>
      </c>
      <c r="Q278" s="52" t="s">
        <v>34</v>
      </c>
      <c r="R278" s="52" t="s">
        <v>22</v>
      </c>
      <c r="S278" s="52" t="s">
        <v>1998</v>
      </c>
      <c r="T278" s="52" t="s">
        <v>34</v>
      </c>
      <c r="U278" s="52" t="s">
        <v>34</v>
      </c>
      <c r="V278" s="52" t="s">
        <v>1999</v>
      </c>
      <c r="W278" s="52" t="s">
        <v>34</v>
      </c>
      <c r="X278" s="52" t="s">
        <v>1158</v>
      </c>
      <c r="Y278" s="52" t="s">
        <v>1984</v>
      </c>
      <c r="Z278" s="52" t="s">
        <v>1152</v>
      </c>
      <c r="AA278" s="52" t="s">
        <v>34</v>
      </c>
      <c r="AB278" s="82">
        <v>130132129</v>
      </c>
      <c r="AC278" s="52" t="s">
        <v>34</v>
      </c>
      <c r="AD278" s="52" t="s">
        <v>34</v>
      </c>
      <c r="AE278" s="52" t="s">
        <v>34</v>
      </c>
      <c r="AF278" s="52" t="s">
        <v>1319</v>
      </c>
      <c r="AG278" s="52" t="s">
        <v>34</v>
      </c>
      <c r="AH278" s="52" t="s">
        <v>34</v>
      </c>
      <c r="AI278" s="52" t="s">
        <v>34</v>
      </c>
      <c r="AJ278" s="52" t="s">
        <v>34</v>
      </c>
      <c r="AK278" s="52" t="s">
        <v>34</v>
      </c>
      <c r="AL278" s="52" t="s">
        <v>34</v>
      </c>
      <c r="AM278" s="52" t="s">
        <v>34</v>
      </c>
      <c r="AN278" s="52" t="s">
        <v>34</v>
      </c>
      <c r="AO278" s="52" t="s">
        <v>34</v>
      </c>
      <c r="AP278" s="52" t="s">
        <v>34</v>
      </c>
      <c r="AQ278" s="52" t="s">
        <v>34</v>
      </c>
      <c r="AR278" s="52" t="s">
        <v>34</v>
      </c>
      <c r="AS278" s="52" t="s">
        <v>34</v>
      </c>
      <c r="AT278" s="52" t="s">
        <v>34</v>
      </c>
      <c r="AU278" s="52" t="s">
        <v>34</v>
      </c>
      <c r="AV278" s="52" t="s">
        <v>34</v>
      </c>
      <c r="AW278" s="52" t="s">
        <v>34</v>
      </c>
      <c r="AX278" s="52" t="s">
        <v>34</v>
      </c>
      <c r="AY278" s="52" t="s">
        <v>34</v>
      </c>
      <c r="AZ278" s="52" t="s">
        <v>34</v>
      </c>
      <c r="BA278" s="52" t="s">
        <v>34</v>
      </c>
      <c r="BB278" s="52" t="s">
        <v>34</v>
      </c>
      <c r="BC278" s="52" t="s">
        <v>34</v>
      </c>
      <c r="BD278" s="52" t="s">
        <v>34</v>
      </c>
      <c r="BE278" s="52" t="s">
        <v>34</v>
      </c>
      <c r="BF278" s="52" t="s">
        <v>34</v>
      </c>
      <c r="BG278" s="52" t="s">
        <v>34</v>
      </c>
      <c r="BH278" s="52" t="s">
        <v>34</v>
      </c>
      <c r="BI278" s="52" t="s">
        <v>34</v>
      </c>
      <c r="BJ278" s="52" t="s">
        <v>34</v>
      </c>
      <c r="BK278" s="52" t="s">
        <v>34</v>
      </c>
      <c r="BL278" s="52" t="s">
        <v>34</v>
      </c>
      <c r="BM278" s="52" t="s">
        <v>34</v>
      </c>
      <c r="BN278" s="52" t="s">
        <v>34</v>
      </c>
      <c r="BO278" s="52" t="s">
        <v>34</v>
      </c>
      <c r="BP278" s="52" t="s">
        <v>34</v>
      </c>
      <c r="BQ278" s="52" t="s">
        <v>34</v>
      </c>
      <c r="BR278" s="52" t="s">
        <v>34</v>
      </c>
      <c r="BS278" s="52" t="s">
        <v>34</v>
      </c>
      <c r="BT278" s="52" t="s">
        <v>34</v>
      </c>
      <c r="BU278" s="52" t="s">
        <v>34</v>
      </c>
      <c r="BV278" s="52" t="s">
        <v>34</v>
      </c>
      <c r="BW278" s="52" t="s">
        <v>34</v>
      </c>
      <c r="BX278" s="52" t="s">
        <v>34</v>
      </c>
      <c r="BY278" s="52" t="s">
        <v>34</v>
      </c>
      <c r="BZ278" s="52" t="s">
        <v>34</v>
      </c>
      <c r="CA278" s="52" t="s">
        <v>34</v>
      </c>
      <c r="CB278" s="52" t="s">
        <v>34</v>
      </c>
      <c r="CC278" s="52" t="s">
        <v>34</v>
      </c>
      <c r="CD278" s="52" t="s">
        <v>34</v>
      </c>
      <c r="CE278" s="52" t="s">
        <v>34</v>
      </c>
      <c r="CF278" s="52" t="s">
        <v>34</v>
      </c>
      <c r="CG278" s="52" t="s">
        <v>34</v>
      </c>
      <c r="CH278" s="52" t="s">
        <v>34</v>
      </c>
      <c r="CI278" s="52" t="s">
        <v>34</v>
      </c>
      <c r="CJ278" s="52" t="s">
        <v>34</v>
      </c>
      <c r="CK278" s="52" t="s">
        <v>34</v>
      </c>
      <c r="CL278" s="52" t="s">
        <v>34</v>
      </c>
      <c r="CM278" s="52" t="s">
        <v>34</v>
      </c>
      <c r="CN278" s="52" t="s">
        <v>34</v>
      </c>
      <c r="CO278" s="52" t="s">
        <v>34</v>
      </c>
      <c r="CP278" s="52" t="s">
        <v>34</v>
      </c>
      <c r="CQ278" s="52" t="s">
        <v>34</v>
      </c>
      <c r="CR278" s="52" t="s">
        <v>34</v>
      </c>
      <c r="CS278" s="52" t="s">
        <v>34</v>
      </c>
      <c r="CT278" s="52" t="s">
        <v>34</v>
      </c>
      <c r="CU278" s="52" t="s">
        <v>34</v>
      </c>
      <c r="CV278" s="52" t="s">
        <v>34</v>
      </c>
      <c r="CW278" s="52" t="s">
        <v>34</v>
      </c>
      <c r="CX278" s="52" t="s">
        <v>34</v>
      </c>
      <c r="CY278" s="52" t="s">
        <v>34</v>
      </c>
      <c r="CZ278" s="52" t="s">
        <v>34</v>
      </c>
      <c r="DA278" s="52" t="s">
        <v>34</v>
      </c>
      <c r="DB278" s="52" t="s">
        <v>34</v>
      </c>
      <c r="DC278" s="52" t="s">
        <v>34</v>
      </c>
      <c r="DD278" s="52" t="s">
        <v>34</v>
      </c>
      <c r="DE278" s="52" t="s">
        <v>34</v>
      </c>
      <c r="DF278" s="52" t="s">
        <v>34</v>
      </c>
      <c r="DG278" s="52" t="s">
        <v>34</v>
      </c>
      <c r="DH278" s="52" t="s">
        <v>34</v>
      </c>
      <c r="DI278" s="52" t="s">
        <v>34</v>
      </c>
      <c r="DJ278" s="52" t="s">
        <v>34</v>
      </c>
      <c r="DK278" s="52" t="s">
        <v>34</v>
      </c>
      <c r="DL278" s="52" t="s">
        <v>34</v>
      </c>
      <c r="DM278" s="52" t="s">
        <v>34</v>
      </c>
      <c r="DN278" s="52" t="s">
        <v>34</v>
      </c>
      <c r="DO278" s="52" t="s">
        <v>34</v>
      </c>
      <c r="DP278" s="52" t="s">
        <v>34</v>
      </c>
      <c r="DQ278" s="52" t="s">
        <v>34</v>
      </c>
      <c r="DR278" s="52" t="s">
        <v>34</v>
      </c>
      <c r="DS278" s="52" t="s">
        <v>34</v>
      </c>
      <c r="DT278" s="52" t="s">
        <v>34</v>
      </c>
      <c r="DU278" s="52" t="s">
        <v>34</v>
      </c>
      <c r="DV278" s="52" t="s">
        <v>34</v>
      </c>
      <c r="DW278" s="52" t="s">
        <v>34</v>
      </c>
      <c r="DX278" s="52"/>
      <c r="DY278" s="52"/>
      <c r="DZ278" s="52" t="s">
        <v>1986</v>
      </c>
    </row>
    <row r="279" spans="1:130" x14ac:dyDescent="0.25">
      <c r="A279" s="52">
        <f t="shared" si="1"/>
        <v>20</v>
      </c>
      <c r="B279">
        <v>275</v>
      </c>
      <c r="C279" s="52" t="s">
        <v>1950</v>
      </c>
      <c r="D279" s="52" t="s">
        <v>1979</v>
      </c>
      <c r="E279" s="52">
        <v>2019</v>
      </c>
      <c r="F279" s="52" t="s">
        <v>1980</v>
      </c>
      <c r="G279" s="52" t="s">
        <v>1981</v>
      </c>
      <c r="H279" s="52" t="s">
        <v>1960</v>
      </c>
      <c r="I279" s="52" t="s">
        <v>1997</v>
      </c>
      <c r="J279" s="52"/>
      <c r="K279" s="52"/>
      <c r="L279" s="52"/>
      <c r="M279" s="52" t="s">
        <v>1976</v>
      </c>
      <c r="N279" s="52" t="s">
        <v>1955</v>
      </c>
      <c r="O279" s="52" t="s">
        <v>1158</v>
      </c>
      <c r="P279" s="52" t="s">
        <v>1313</v>
      </c>
      <c r="Q279" s="52" t="s">
        <v>34</v>
      </c>
      <c r="R279" s="52" t="s">
        <v>22</v>
      </c>
      <c r="S279" s="52" t="s">
        <v>1998</v>
      </c>
      <c r="T279" s="52" t="s">
        <v>34</v>
      </c>
      <c r="U279" s="52" t="s">
        <v>34</v>
      </c>
      <c r="V279" s="52" t="s">
        <v>1999</v>
      </c>
      <c r="W279" s="52" t="s">
        <v>34</v>
      </c>
      <c r="X279" s="52" t="s">
        <v>1158</v>
      </c>
      <c r="Y279" s="52" t="s">
        <v>1987</v>
      </c>
      <c r="Z279" s="52" t="s">
        <v>1152</v>
      </c>
      <c r="AA279" s="52" t="s">
        <v>34</v>
      </c>
      <c r="AB279" s="82">
        <v>65299273</v>
      </c>
      <c r="AC279" s="52" t="s">
        <v>34</v>
      </c>
      <c r="AD279" s="52" t="s">
        <v>34</v>
      </c>
      <c r="AE279" s="52" t="s">
        <v>34</v>
      </c>
      <c r="AF279" s="52" t="s">
        <v>1319</v>
      </c>
      <c r="AG279" s="52" t="s">
        <v>34</v>
      </c>
      <c r="AH279" s="52" t="s">
        <v>34</v>
      </c>
      <c r="AI279" s="52" t="s">
        <v>34</v>
      </c>
      <c r="AJ279" s="52" t="s">
        <v>34</v>
      </c>
      <c r="AK279" s="52" t="s">
        <v>34</v>
      </c>
      <c r="AL279" s="52" t="s">
        <v>34</v>
      </c>
      <c r="AM279" s="52" t="s">
        <v>34</v>
      </c>
      <c r="AN279" s="52" t="s">
        <v>34</v>
      </c>
      <c r="AO279" s="52" t="s">
        <v>34</v>
      </c>
      <c r="AP279" s="52" t="s">
        <v>34</v>
      </c>
      <c r="AQ279" s="52" t="s">
        <v>34</v>
      </c>
      <c r="AR279" s="52" t="s">
        <v>34</v>
      </c>
      <c r="AS279" s="52" t="s">
        <v>34</v>
      </c>
      <c r="AT279" s="52" t="s">
        <v>34</v>
      </c>
      <c r="AU279" s="52" t="s">
        <v>34</v>
      </c>
      <c r="AV279" s="52" t="s">
        <v>34</v>
      </c>
      <c r="AW279" s="52" t="s">
        <v>34</v>
      </c>
      <c r="AX279" s="52" t="s">
        <v>34</v>
      </c>
      <c r="AY279" s="52" t="s">
        <v>34</v>
      </c>
      <c r="AZ279" s="52" t="s">
        <v>34</v>
      </c>
      <c r="BA279" s="52" t="s">
        <v>34</v>
      </c>
      <c r="BB279" s="52" t="s">
        <v>34</v>
      </c>
      <c r="BC279" s="52" t="s">
        <v>34</v>
      </c>
      <c r="BD279" s="52" t="s">
        <v>34</v>
      </c>
      <c r="BE279" s="52" t="s">
        <v>34</v>
      </c>
      <c r="BF279" s="52" t="s">
        <v>34</v>
      </c>
      <c r="BG279" s="52" t="s">
        <v>34</v>
      </c>
      <c r="BH279" s="52" t="s">
        <v>34</v>
      </c>
      <c r="BI279" s="52" t="s">
        <v>34</v>
      </c>
      <c r="BJ279" s="52" t="s">
        <v>34</v>
      </c>
      <c r="BK279" s="52" t="s">
        <v>34</v>
      </c>
      <c r="BL279" s="52" t="s">
        <v>34</v>
      </c>
      <c r="BM279" s="52" t="s">
        <v>34</v>
      </c>
      <c r="BN279" s="52" t="s">
        <v>34</v>
      </c>
      <c r="BO279" s="52" t="s">
        <v>34</v>
      </c>
      <c r="BP279" s="52" t="s">
        <v>34</v>
      </c>
      <c r="BQ279" s="52" t="s">
        <v>34</v>
      </c>
      <c r="BR279" s="52" t="s">
        <v>34</v>
      </c>
      <c r="BS279" s="52" t="s">
        <v>34</v>
      </c>
      <c r="BT279" s="52" t="s">
        <v>34</v>
      </c>
      <c r="BU279" s="52" t="s">
        <v>34</v>
      </c>
      <c r="BV279" s="52" t="s">
        <v>34</v>
      </c>
      <c r="BW279" s="52" t="s">
        <v>34</v>
      </c>
      <c r="BX279" s="52" t="s">
        <v>34</v>
      </c>
      <c r="BY279" s="52" t="s">
        <v>34</v>
      </c>
      <c r="BZ279" s="52" t="s">
        <v>34</v>
      </c>
      <c r="CA279" s="52" t="s">
        <v>34</v>
      </c>
      <c r="CB279" s="52" t="s">
        <v>34</v>
      </c>
      <c r="CC279" s="52" t="s">
        <v>34</v>
      </c>
      <c r="CD279" s="52" t="s">
        <v>34</v>
      </c>
      <c r="CE279" s="52" t="s">
        <v>34</v>
      </c>
      <c r="CF279" s="52" t="s">
        <v>34</v>
      </c>
      <c r="CG279" s="52" t="s">
        <v>34</v>
      </c>
      <c r="CH279" s="52" t="s">
        <v>34</v>
      </c>
      <c r="CI279" s="52" t="s">
        <v>34</v>
      </c>
      <c r="CJ279" s="52" t="s">
        <v>34</v>
      </c>
      <c r="CK279" s="52" t="s">
        <v>34</v>
      </c>
      <c r="CL279" s="52" t="s">
        <v>34</v>
      </c>
      <c r="CM279" s="52" t="s">
        <v>34</v>
      </c>
      <c r="CN279" s="52" t="s">
        <v>34</v>
      </c>
      <c r="CO279" s="52" t="s">
        <v>34</v>
      </c>
      <c r="CP279" s="52" t="s">
        <v>34</v>
      </c>
      <c r="CQ279" s="52" t="s">
        <v>34</v>
      </c>
      <c r="CR279" s="52" t="s">
        <v>34</v>
      </c>
      <c r="CS279" s="52" t="s">
        <v>34</v>
      </c>
      <c r="CT279" s="52" t="s">
        <v>34</v>
      </c>
      <c r="CU279" s="52" t="s">
        <v>34</v>
      </c>
      <c r="CV279" s="52" t="s">
        <v>34</v>
      </c>
      <c r="CW279" s="52" t="s">
        <v>34</v>
      </c>
      <c r="CX279" s="52" t="s">
        <v>34</v>
      </c>
      <c r="CY279" s="52" t="s">
        <v>34</v>
      </c>
      <c r="CZ279" s="52" t="s">
        <v>34</v>
      </c>
      <c r="DA279" s="52" t="s">
        <v>34</v>
      </c>
      <c r="DB279" s="52" t="s">
        <v>34</v>
      </c>
      <c r="DC279" s="52" t="s">
        <v>34</v>
      </c>
      <c r="DD279" s="52" t="s">
        <v>34</v>
      </c>
      <c r="DE279" s="52" t="s">
        <v>34</v>
      </c>
      <c r="DF279" s="52" t="s">
        <v>34</v>
      </c>
      <c r="DG279" s="52" t="s">
        <v>34</v>
      </c>
      <c r="DH279" s="52" t="s">
        <v>34</v>
      </c>
      <c r="DI279" s="52" t="s">
        <v>34</v>
      </c>
      <c r="DJ279" s="52" t="s">
        <v>34</v>
      </c>
      <c r="DK279" s="52" t="s">
        <v>34</v>
      </c>
      <c r="DL279" s="52" t="s">
        <v>34</v>
      </c>
      <c r="DM279" s="52" t="s">
        <v>34</v>
      </c>
      <c r="DN279" s="52" t="s">
        <v>34</v>
      </c>
      <c r="DO279" s="52" t="s">
        <v>34</v>
      </c>
      <c r="DP279" s="52" t="s">
        <v>34</v>
      </c>
      <c r="DQ279" s="52" t="s">
        <v>34</v>
      </c>
      <c r="DR279" s="52" t="s">
        <v>34</v>
      </c>
      <c r="DS279" s="52" t="s">
        <v>34</v>
      </c>
      <c r="DT279" s="52" t="s">
        <v>34</v>
      </c>
      <c r="DU279" s="52" t="s">
        <v>34</v>
      </c>
      <c r="DV279" s="52" t="s">
        <v>34</v>
      </c>
      <c r="DW279" s="52" t="s">
        <v>34</v>
      </c>
      <c r="DX279" s="52"/>
      <c r="DY279" s="52"/>
      <c r="DZ279" s="52" t="s">
        <v>1986</v>
      </c>
    </row>
    <row r="280" spans="1:130" x14ac:dyDescent="0.25">
      <c r="A280" s="52">
        <f t="shared" si="1"/>
        <v>20</v>
      </c>
      <c r="B280">
        <v>276</v>
      </c>
      <c r="C280" s="52" t="s">
        <v>1950</v>
      </c>
      <c r="D280" s="52" t="s">
        <v>1979</v>
      </c>
      <c r="E280" s="52">
        <v>2019</v>
      </c>
      <c r="F280" s="52" t="s">
        <v>1980</v>
      </c>
      <c r="G280" s="52" t="s">
        <v>1981</v>
      </c>
      <c r="H280" s="52" t="s">
        <v>1962</v>
      </c>
      <c r="I280" s="52" t="s">
        <v>2000</v>
      </c>
      <c r="J280" s="52"/>
      <c r="K280" s="52"/>
      <c r="L280" s="52"/>
      <c r="M280" s="52" t="s">
        <v>1976</v>
      </c>
      <c r="N280" s="52" t="s">
        <v>1955</v>
      </c>
      <c r="O280" s="52" t="s">
        <v>1158</v>
      </c>
      <c r="P280" s="52" t="s">
        <v>1313</v>
      </c>
      <c r="Q280" s="52" t="s">
        <v>34</v>
      </c>
      <c r="R280" s="52" t="s">
        <v>22</v>
      </c>
      <c r="S280" s="52" t="s">
        <v>2001</v>
      </c>
      <c r="T280" s="52" t="s">
        <v>34</v>
      </c>
      <c r="U280" s="52" t="s">
        <v>34</v>
      </c>
      <c r="V280" s="52" t="s">
        <v>2002</v>
      </c>
      <c r="W280" s="52" t="s">
        <v>34</v>
      </c>
      <c r="X280" s="52" t="s">
        <v>1158</v>
      </c>
      <c r="Y280" s="52" t="s">
        <v>1996</v>
      </c>
      <c r="Z280" s="52" t="s">
        <v>1152</v>
      </c>
      <c r="AA280" s="52" t="s">
        <v>34</v>
      </c>
      <c r="AB280" s="82">
        <v>103000</v>
      </c>
      <c r="AC280" s="52" t="s">
        <v>34</v>
      </c>
      <c r="AD280" s="52" t="s">
        <v>34</v>
      </c>
      <c r="AE280" s="52" t="s">
        <v>34</v>
      </c>
      <c r="AF280" s="52" t="s">
        <v>1319</v>
      </c>
      <c r="AG280" s="52" t="s">
        <v>34</v>
      </c>
      <c r="AH280" s="52" t="s">
        <v>34</v>
      </c>
      <c r="AI280" s="52" t="s">
        <v>34</v>
      </c>
      <c r="AJ280" s="52" t="s">
        <v>34</v>
      </c>
      <c r="AK280" s="52" t="s">
        <v>34</v>
      </c>
      <c r="AL280" s="52" t="s">
        <v>34</v>
      </c>
      <c r="AM280" s="52" t="s">
        <v>34</v>
      </c>
      <c r="AN280" s="52" t="s">
        <v>34</v>
      </c>
      <c r="AO280" s="52" t="s">
        <v>34</v>
      </c>
      <c r="AP280" s="52" t="s">
        <v>34</v>
      </c>
      <c r="AQ280" s="52" t="s">
        <v>34</v>
      </c>
      <c r="AR280" s="52" t="s">
        <v>34</v>
      </c>
      <c r="AS280" s="52" t="s">
        <v>34</v>
      </c>
      <c r="AT280" s="52" t="s">
        <v>34</v>
      </c>
      <c r="AU280" s="52" t="s">
        <v>34</v>
      </c>
      <c r="AV280" s="52" t="s">
        <v>34</v>
      </c>
      <c r="AW280" s="52" t="s">
        <v>34</v>
      </c>
      <c r="AX280" s="52" t="s">
        <v>34</v>
      </c>
      <c r="AY280" s="52" t="s">
        <v>34</v>
      </c>
      <c r="AZ280" s="52" t="s">
        <v>34</v>
      </c>
      <c r="BA280" s="52" t="s">
        <v>34</v>
      </c>
      <c r="BB280" s="52" t="s">
        <v>34</v>
      </c>
      <c r="BC280" s="52" t="s">
        <v>34</v>
      </c>
      <c r="BD280" s="52" t="s">
        <v>34</v>
      </c>
      <c r="BE280" s="52" t="s">
        <v>34</v>
      </c>
      <c r="BF280" s="52" t="s">
        <v>34</v>
      </c>
      <c r="BG280" s="52" t="s">
        <v>34</v>
      </c>
      <c r="BH280" s="52" t="s">
        <v>34</v>
      </c>
      <c r="BI280" s="52" t="s">
        <v>34</v>
      </c>
      <c r="BJ280" s="52" t="s">
        <v>34</v>
      </c>
      <c r="BK280" s="52" t="s">
        <v>34</v>
      </c>
      <c r="BL280" s="52" t="s">
        <v>34</v>
      </c>
      <c r="BM280" s="52" t="s">
        <v>34</v>
      </c>
      <c r="BN280" s="52" t="s">
        <v>34</v>
      </c>
      <c r="BO280" s="52" t="s">
        <v>34</v>
      </c>
      <c r="BP280" s="52" t="s">
        <v>34</v>
      </c>
      <c r="BQ280" s="52" t="s">
        <v>34</v>
      </c>
      <c r="BR280" s="52" t="s">
        <v>34</v>
      </c>
      <c r="BS280" s="52" t="s">
        <v>34</v>
      </c>
      <c r="BT280" s="52" t="s">
        <v>34</v>
      </c>
      <c r="BU280" s="52" t="s">
        <v>34</v>
      </c>
      <c r="BV280" s="52" t="s">
        <v>34</v>
      </c>
      <c r="BW280" s="52" t="s">
        <v>34</v>
      </c>
      <c r="BX280" s="52" t="s">
        <v>34</v>
      </c>
      <c r="BY280" s="52" t="s">
        <v>34</v>
      </c>
      <c r="BZ280" s="52" t="s">
        <v>34</v>
      </c>
      <c r="CA280" s="52" t="s">
        <v>34</v>
      </c>
      <c r="CB280" s="52" t="s">
        <v>34</v>
      </c>
      <c r="CC280" s="52" t="s">
        <v>34</v>
      </c>
      <c r="CD280" s="52" t="s">
        <v>34</v>
      </c>
      <c r="CE280" s="52" t="s">
        <v>34</v>
      </c>
      <c r="CF280" s="52" t="s">
        <v>34</v>
      </c>
      <c r="CG280" s="52" t="s">
        <v>34</v>
      </c>
      <c r="CH280" s="52" t="s">
        <v>34</v>
      </c>
      <c r="CI280" s="52" t="s">
        <v>34</v>
      </c>
      <c r="CJ280" s="52" t="s">
        <v>34</v>
      </c>
      <c r="CK280" s="52" t="s">
        <v>34</v>
      </c>
      <c r="CL280" s="52" t="s">
        <v>34</v>
      </c>
      <c r="CM280" s="52" t="s">
        <v>34</v>
      </c>
      <c r="CN280" s="52" t="s">
        <v>34</v>
      </c>
      <c r="CO280" s="52" t="s">
        <v>34</v>
      </c>
      <c r="CP280" s="52" t="s">
        <v>34</v>
      </c>
      <c r="CQ280" s="52" t="s">
        <v>34</v>
      </c>
      <c r="CR280" s="52" t="s">
        <v>34</v>
      </c>
      <c r="CS280" s="52" t="s">
        <v>34</v>
      </c>
      <c r="CT280" s="52" t="s">
        <v>34</v>
      </c>
      <c r="CU280" s="52" t="s">
        <v>34</v>
      </c>
      <c r="CV280" s="52" t="s">
        <v>34</v>
      </c>
      <c r="CW280" s="52" t="s">
        <v>34</v>
      </c>
      <c r="CX280" s="52" t="s">
        <v>34</v>
      </c>
      <c r="CY280" s="52" t="s">
        <v>34</v>
      </c>
      <c r="CZ280" s="52" t="s">
        <v>34</v>
      </c>
      <c r="DA280" s="52" t="s">
        <v>34</v>
      </c>
      <c r="DB280" s="52" t="s">
        <v>34</v>
      </c>
      <c r="DC280" s="52" t="s">
        <v>34</v>
      </c>
      <c r="DD280" s="52" t="s">
        <v>34</v>
      </c>
      <c r="DE280" s="52" t="s">
        <v>34</v>
      </c>
      <c r="DF280" s="52" t="s">
        <v>34</v>
      </c>
      <c r="DG280" s="52" t="s">
        <v>34</v>
      </c>
      <c r="DH280" s="52" t="s">
        <v>34</v>
      </c>
      <c r="DI280" s="52" t="s">
        <v>34</v>
      </c>
      <c r="DJ280" s="52" t="s">
        <v>34</v>
      </c>
      <c r="DK280" s="52" t="s">
        <v>34</v>
      </c>
      <c r="DL280" s="52" t="s">
        <v>34</v>
      </c>
      <c r="DM280" s="52" t="s">
        <v>34</v>
      </c>
      <c r="DN280" s="52" t="s">
        <v>34</v>
      </c>
      <c r="DO280" s="52" t="s">
        <v>34</v>
      </c>
      <c r="DP280" s="52" t="s">
        <v>34</v>
      </c>
      <c r="DQ280" s="52" t="s">
        <v>34</v>
      </c>
      <c r="DR280" s="52" t="s">
        <v>34</v>
      </c>
      <c r="DS280" s="52" t="s">
        <v>34</v>
      </c>
      <c r="DT280" s="52" t="s">
        <v>34</v>
      </c>
      <c r="DU280" s="52" t="s">
        <v>34</v>
      </c>
      <c r="DV280" s="52" t="s">
        <v>34</v>
      </c>
      <c r="DW280" s="52" t="s">
        <v>34</v>
      </c>
      <c r="DX280" s="52"/>
      <c r="DY280" s="52"/>
      <c r="DZ280" s="52" t="s">
        <v>1986</v>
      </c>
    </row>
    <row r="281" spans="1:130" x14ac:dyDescent="0.25">
      <c r="A281" s="52">
        <f t="shared" si="1"/>
        <v>20</v>
      </c>
      <c r="B281">
        <v>277</v>
      </c>
      <c r="C281" s="52" t="s">
        <v>1950</v>
      </c>
      <c r="D281" s="52" t="s">
        <v>1979</v>
      </c>
      <c r="E281" s="52">
        <v>2019</v>
      </c>
      <c r="F281" s="52" t="s">
        <v>1980</v>
      </c>
      <c r="G281" s="52" t="s">
        <v>1981</v>
      </c>
      <c r="H281" s="52" t="s">
        <v>1962</v>
      </c>
      <c r="I281" s="52" t="s">
        <v>2000</v>
      </c>
      <c r="J281" s="52"/>
      <c r="K281" s="52"/>
      <c r="L281" s="52"/>
      <c r="M281" s="52" t="s">
        <v>1976</v>
      </c>
      <c r="N281" s="52" t="s">
        <v>1955</v>
      </c>
      <c r="O281" s="52" t="s">
        <v>1158</v>
      </c>
      <c r="P281" s="52" t="s">
        <v>1313</v>
      </c>
      <c r="Q281" s="52" t="s">
        <v>34</v>
      </c>
      <c r="R281" s="52" t="s">
        <v>22</v>
      </c>
      <c r="S281" s="52" t="s">
        <v>2001</v>
      </c>
      <c r="T281" s="52" t="s">
        <v>34</v>
      </c>
      <c r="U281" s="52" t="s">
        <v>34</v>
      </c>
      <c r="V281" s="52" t="s">
        <v>2002</v>
      </c>
      <c r="W281" s="52" t="s">
        <v>34</v>
      </c>
      <c r="X281" s="52" t="s">
        <v>1158</v>
      </c>
      <c r="Y281" s="52" t="s">
        <v>1984</v>
      </c>
      <c r="Z281" s="52" t="s">
        <v>1152</v>
      </c>
      <c r="AA281" s="52" t="s">
        <v>34</v>
      </c>
      <c r="AB281" s="82">
        <v>25750</v>
      </c>
      <c r="AC281" s="52" t="s">
        <v>34</v>
      </c>
      <c r="AD281" s="52" t="s">
        <v>34</v>
      </c>
      <c r="AE281" s="52" t="s">
        <v>34</v>
      </c>
      <c r="AF281" s="52" t="s">
        <v>1319</v>
      </c>
      <c r="AG281" s="52" t="s">
        <v>34</v>
      </c>
      <c r="AH281" s="52" t="s">
        <v>34</v>
      </c>
      <c r="AI281" s="52" t="s">
        <v>34</v>
      </c>
      <c r="AJ281" s="52" t="s">
        <v>34</v>
      </c>
      <c r="AK281" s="52" t="s">
        <v>34</v>
      </c>
      <c r="AL281" s="52" t="s">
        <v>34</v>
      </c>
      <c r="AM281" s="52" t="s">
        <v>34</v>
      </c>
      <c r="AN281" s="52" t="s">
        <v>34</v>
      </c>
      <c r="AO281" s="52" t="s">
        <v>34</v>
      </c>
      <c r="AP281" s="52" t="s">
        <v>34</v>
      </c>
      <c r="AQ281" s="52" t="s">
        <v>34</v>
      </c>
      <c r="AR281" s="52" t="s">
        <v>34</v>
      </c>
      <c r="AS281" s="52" t="s">
        <v>34</v>
      </c>
      <c r="AT281" s="52" t="s">
        <v>34</v>
      </c>
      <c r="AU281" s="52" t="s">
        <v>34</v>
      </c>
      <c r="AV281" s="52" t="s">
        <v>34</v>
      </c>
      <c r="AW281" s="52" t="s">
        <v>34</v>
      </c>
      <c r="AX281" s="52" t="s">
        <v>34</v>
      </c>
      <c r="AY281" s="52" t="s">
        <v>34</v>
      </c>
      <c r="AZ281" s="52" t="s">
        <v>34</v>
      </c>
      <c r="BA281" s="52" t="s">
        <v>34</v>
      </c>
      <c r="BB281" s="52" t="s">
        <v>34</v>
      </c>
      <c r="BC281" s="52" t="s">
        <v>34</v>
      </c>
      <c r="BD281" s="52" t="s">
        <v>34</v>
      </c>
      <c r="BE281" s="52" t="s">
        <v>34</v>
      </c>
      <c r="BF281" s="52" t="s">
        <v>34</v>
      </c>
      <c r="BG281" s="52" t="s">
        <v>34</v>
      </c>
      <c r="BH281" s="52" t="s">
        <v>34</v>
      </c>
      <c r="BI281" s="52" t="s">
        <v>34</v>
      </c>
      <c r="BJ281" s="52" t="s">
        <v>34</v>
      </c>
      <c r="BK281" s="52" t="s">
        <v>34</v>
      </c>
      <c r="BL281" s="52" t="s">
        <v>34</v>
      </c>
      <c r="BM281" s="52" t="s">
        <v>34</v>
      </c>
      <c r="BN281" s="52" t="s">
        <v>34</v>
      </c>
      <c r="BO281" s="52" t="s">
        <v>34</v>
      </c>
      <c r="BP281" s="52" t="s">
        <v>34</v>
      </c>
      <c r="BQ281" s="52" t="s">
        <v>34</v>
      </c>
      <c r="BR281" s="52" t="s">
        <v>34</v>
      </c>
      <c r="BS281" s="52" t="s">
        <v>34</v>
      </c>
      <c r="BT281" s="52" t="s">
        <v>34</v>
      </c>
      <c r="BU281" s="52" t="s">
        <v>34</v>
      </c>
      <c r="BV281" s="52" t="s">
        <v>34</v>
      </c>
      <c r="BW281" s="52" t="s">
        <v>34</v>
      </c>
      <c r="BX281" s="52" t="s">
        <v>34</v>
      </c>
      <c r="BY281" s="52" t="s">
        <v>34</v>
      </c>
      <c r="BZ281" s="52" t="s">
        <v>34</v>
      </c>
      <c r="CA281" s="52" t="s">
        <v>34</v>
      </c>
      <c r="CB281" s="52" t="s">
        <v>34</v>
      </c>
      <c r="CC281" s="52" t="s">
        <v>34</v>
      </c>
      <c r="CD281" s="52" t="s">
        <v>34</v>
      </c>
      <c r="CE281" s="52" t="s">
        <v>34</v>
      </c>
      <c r="CF281" s="52" t="s">
        <v>34</v>
      </c>
      <c r="CG281" s="52" t="s">
        <v>34</v>
      </c>
      <c r="CH281" s="52" t="s">
        <v>34</v>
      </c>
      <c r="CI281" s="52" t="s">
        <v>34</v>
      </c>
      <c r="CJ281" s="52" t="s">
        <v>34</v>
      </c>
      <c r="CK281" s="52" t="s">
        <v>34</v>
      </c>
      <c r="CL281" s="52" t="s">
        <v>34</v>
      </c>
      <c r="CM281" s="52" t="s">
        <v>34</v>
      </c>
      <c r="CN281" s="52" t="s">
        <v>34</v>
      </c>
      <c r="CO281" s="52" t="s">
        <v>34</v>
      </c>
      <c r="CP281" s="52" t="s">
        <v>34</v>
      </c>
      <c r="CQ281" s="52" t="s">
        <v>34</v>
      </c>
      <c r="CR281" s="52" t="s">
        <v>34</v>
      </c>
      <c r="CS281" s="52" t="s">
        <v>34</v>
      </c>
      <c r="CT281" s="52" t="s">
        <v>34</v>
      </c>
      <c r="CU281" s="52" t="s">
        <v>34</v>
      </c>
      <c r="CV281" s="52" t="s">
        <v>34</v>
      </c>
      <c r="CW281" s="52" t="s">
        <v>34</v>
      </c>
      <c r="CX281" s="52" t="s">
        <v>34</v>
      </c>
      <c r="CY281" s="52" t="s">
        <v>34</v>
      </c>
      <c r="CZ281" s="52" t="s">
        <v>34</v>
      </c>
      <c r="DA281" s="52" t="s">
        <v>34</v>
      </c>
      <c r="DB281" s="52" t="s">
        <v>34</v>
      </c>
      <c r="DC281" s="52" t="s">
        <v>34</v>
      </c>
      <c r="DD281" s="52" t="s">
        <v>34</v>
      </c>
      <c r="DE281" s="52" t="s">
        <v>34</v>
      </c>
      <c r="DF281" s="52" t="s">
        <v>34</v>
      </c>
      <c r="DG281" s="52" t="s">
        <v>34</v>
      </c>
      <c r="DH281" s="52" t="s">
        <v>34</v>
      </c>
      <c r="DI281" s="52" t="s">
        <v>34</v>
      </c>
      <c r="DJ281" s="52" t="s">
        <v>34</v>
      </c>
      <c r="DK281" s="52" t="s">
        <v>34</v>
      </c>
      <c r="DL281" s="52" t="s">
        <v>34</v>
      </c>
      <c r="DM281" s="52" t="s">
        <v>34</v>
      </c>
      <c r="DN281" s="52" t="s">
        <v>34</v>
      </c>
      <c r="DO281" s="52" t="s">
        <v>34</v>
      </c>
      <c r="DP281" s="52" t="s">
        <v>34</v>
      </c>
      <c r="DQ281" s="52" t="s">
        <v>34</v>
      </c>
      <c r="DR281" s="52" t="s">
        <v>34</v>
      </c>
      <c r="DS281" s="52" t="s">
        <v>34</v>
      </c>
      <c r="DT281" s="52" t="s">
        <v>34</v>
      </c>
      <c r="DU281" s="52" t="s">
        <v>34</v>
      </c>
      <c r="DV281" s="52" t="s">
        <v>34</v>
      </c>
      <c r="DW281" s="52" t="s">
        <v>34</v>
      </c>
      <c r="DX281" s="52"/>
      <c r="DY281" s="52"/>
      <c r="DZ281" s="52" t="s">
        <v>1986</v>
      </c>
    </row>
    <row r="282" spans="1:130" x14ac:dyDescent="0.25">
      <c r="A282" s="52">
        <f t="shared" si="1"/>
        <v>20</v>
      </c>
      <c r="B282">
        <v>278</v>
      </c>
      <c r="C282" s="52" t="s">
        <v>1950</v>
      </c>
      <c r="D282" s="52" t="s">
        <v>1979</v>
      </c>
      <c r="E282" s="52">
        <v>2019</v>
      </c>
      <c r="F282" s="52" t="s">
        <v>1980</v>
      </c>
      <c r="G282" s="52" t="s">
        <v>1981</v>
      </c>
      <c r="H282" s="52" t="s">
        <v>1962</v>
      </c>
      <c r="I282" s="52" t="s">
        <v>2000</v>
      </c>
      <c r="J282" s="52"/>
      <c r="K282" s="52"/>
      <c r="L282" s="52"/>
      <c r="M282" s="52" t="s">
        <v>1976</v>
      </c>
      <c r="N282" s="52" t="s">
        <v>1955</v>
      </c>
      <c r="O282" s="52" t="s">
        <v>1158</v>
      </c>
      <c r="P282" s="52" t="s">
        <v>1313</v>
      </c>
      <c r="Q282" s="52" t="s">
        <v>34</v>
      </c>
      <c r="R282" s="52" t="s">
        <v>22</v>
      </c>
      <c r="S282" s="52" t="s">
        <v>2001</v>
      </c>
      <c r="T282" s="52" t="s">
        <v>34</v>
      </c>
      <c r="U282" s="52" t="s">
        <v>34</v>
      </c>
      <c r="V282" s="52" t="s">
        <v>2002</v>
      </c>
      <c r="W282" s="52" t="s">
        <v>34</v>
      </c>
      <c r="X282" s="52" t="s">
        <v>1158</v>
      </c>
      <c r="Y282" s="52" t="s">
        <v>1987</v>
      </c>
      <c r="Z282" s="52" t="s">
        <v>1152</v>
      </c>
      <c r="AA282" s="52" t="s">
        <v>34</v>
      </c>
      <c r="AB282" s="82">
        <v>25750</v>
      </c>
      <c r="AC282" s="52" t="s">
        <v>34</v>
      </c>
      <c r="AD282" s="52" t="s">
        <v>34</v>
      </c>
      <c r="AE282" s="52" t="s">
        <v>34</v>
      </c>
      <c r="AF282" s="52" t="s">
        <v>1319</v>
      </c>
      <c r="AG282" s="52" t="s">
        <v>34</v>
      </c>
      <c r="AH282" s="52" t="s">
        <v>34</v>
      </c>
      <c r="AI282" s="52" t="s">
        <v>34</v>
      </c>
      <c r="AJ282" s="52" t="s">
        <v>34</v>
      </c>
      <c r="AK282" s="52" t="s">
        <v>34</v>
      </c>
      <c r="AL282" s="52" t="s">
        <v>34</v>
      </c>
      <c r="AM282" s="52" t="s">
        <v>34</v>
      </c>
      <c r="AN282" s="52" t="s">
        <v>34</v>
      </c>
      <c r="AO282" s="52" t="s">
        <v>34</v>
      </c>
      <c r="AP282" s="52" t="s">
        <v>34</v>
      </c>
      <c r="AQ282" s="52" t="s">
        <v>34</v>
      </c>
      <c r="AR282" s="52" t="s">
        <v>34</v>
      </c>
      <c r="AS282" s="52" t="s">
        <v>34</v>
      </c>
      <c r="AT282" s="52" t="s">
        <v>34</v>
      </c>
      <c r="AU282" s="52" t="s">
        <v>34</v>
      </c>
      <c r="AV282" s="52" t="s">
        <v>34</v>
      </c>
      <c r="AW282" s="52" t="s">
        <v>34</v>
      </c>
      <c r="AX282" s="52" t="s">
        <v>34</v>
      </c>
      <c r="AY282" s="52" t="s">
        <v>34</v>
      </c>
      <c r="AZ282" s="52" t="s">
        <v>34</v>
      </c>
      <c r="BA282" s="52" t="s">
        <v>34</v>
      </c>
      <c r="BB282" s="52" t="s">
        <v>34</v>
      </c>
      <c r="BC282" s="52" t="s">
        <v>34</v>
      </c>
      <c r="BD282" s="52" t="s">
        <v>34</v>
      </c>
      <c r="BE282" s="52" t="s">
        <v>34</v>
      </c>
      <c r="BF282" s="52" t="s">
        <v>34</v>
      </c>
      <c r="BG282" s="52" t="s">
        <v>34</v>
      </c>
      <c r="BH282" s="52" t="s">
        <v>34</v>
      </c>
      <c r="BI282" s="52" t="s">
        <v>34</v>
      </c>
      <c r="BJ282" s="52" t="s">
        <v>34</v>
      </c>
      <c r="BK282" s="52" t="s">
        <v>34</v>
      </c>
      <c r="BL282" s="52" t="s">
        <v>34</v>
      </c>
      <c r="BM282" s="52" t="s">
        <v>34</v>
      </c>
      <c r="BN282" s="52" t="s">
        <v>34</v>
      </c>
      <c r="BO282" s="52" t="s">
        <v>34</v>
      </c>
      <c r="BP282" s="52" t="s">
        <v>34</v>
      </c>
      <c r="BQ282" s="52" t="s">
        <v>34</v>
      </c>
      <c r="BR282" s="52" t="s">
        <v>34</v>
      </c>
      <c r="BS282" s="52" t="s">
        <v>34</v>
      </c>
      <c r="BT282" s="52" t="s">
        <v>34</v>
      </c>
      <c r="BU282" s="52" t="s">
        <v>34</v>
      </c>
      <c r="BV282" s="52" t="s">
        <v>34</v>
      </c>
      <c r="BW282" s="52" t="s">
        <v>34</v>
      </c>
      <c r="BX282" s="52" t="s">
        <v>34</v>
      </c>
      <c r="BY282" s="52" t="s">
        <v>34</v>
      </c>
      <c r="BZ282" s="52" t="s">
        <v>34</v>
      </c>
      <c r="CA282" s="52" t="s">
        <v>34</v>
      </c>
      <c r="CB282" s="52" t="s">
        <v>34</v>
      </c>
      <c r="CC282" s="52" t="s">
        <v>34</v>
      </c>
      <c r="CD282" s="52" t="s">
        <v>34</v>
      </c>
      <c r="CE282" s="52" t="s">
        <v>34</v>
      </c>
      <c r="CF282" s="52" t="s">
        <v>34</v>
      </c>
      <c r="CG282" s="52" t="s">
        <v>34</v>
      </c>
      <c r="CH282" s="52" t="s">
        <v>34</v>
      </c>
      <c r="CI282" s="52" t="s">
        <v>34</v>
      </c>
      <c r="CJ282" s="52" t="s">
        <v>34</v>
      </c>
      <c r="CK282" s="52" t="s">
        <v>34</v>
      </c>
      <c r="CL282" s="52" t="s">
        <v>34</v>
      </c>
      <c r="CM282" s="52" t="s">
        <v>34</v>
      </c>
      <c r="CN282" s="52" t="s">
        <v>34</v>
      </c>
      <c r="CO282" s="52" t="s">
        <v>34</v>
      </c>
      <c r="CP282" s="52" t="s">
        <v>34</v>
      </c>
      <c r="CQ282" s="52" t="s">
        <v>34</v>
      </c>
      <c r="CR282" s="52" t="s">
        <v>34</v>
      </c>
      <c r="CS282" s="52" t="s">
        <v>34</v>
      </c>
      <c r="CT282" s="52" t="s">
        <v>34</v>
      </c>
      <c r="CU282" s="52" t="s">
        <v>34</v>
      </c>
      <c r="CV282" s="52" t="s">
        <v>34</v>
      </c>
      <c r="CW282" s="52" t="s">
        <v>34</v>
      </c>
      <c r="CX282" s="52" t="s">
        <v>34</v>
      </c>
      <c r="CY282" s="52" t="s">
        <v>34</v>
      </c>
      <c r="CZ282" s="52" t="s">
        <v>34</v>
      </c>
      <c r="DA282" s="52" t="s">
        <v>34</v>
      </c>
      <c r="DB282" s="52" t="s">
        <v>34</v>
      </c>
      <c r="DC282" s="52" t="s">
        <v>34</v>
      </c>
      <c r="DD282" s="52" t="s">
        <v>34</v>
      </c>
      <c r="DE282" s="52" t="s">
        <v>34</v>
      </c>
      <c r="DF282" s="52" t="s">
        <v>34</v>
      </c>
      <c r="DG282" s="52" t="s">
        <v>34</v>
      </c>
      <c r="DH282" s="52" t="s">
        <v>34</v>
      </c>
      <c r="DI282" s="52" t="s">
        <v>34</v>
      </c>
      <c r="DJ282" s="52" t="s">
        <v>34</v>
      </c>
      <c r="DK282" s="52" t="s">
        <v>34</v>
      </c>
      <c r="DL282" s="52" t="s">
        <v>34</v>
      </c>
      <c r="DM282" s="52" t="s">
        <v>34</v>
      </c>
      <c r="DN282" s="52" t="s">
        <v>34</v>
      </c>
      <c r="DO282" s="52" t="s">
        <v>34</v>
      </c>
      <c r="DP282" s="52" t="s">
        <v>34</v>
      </c>
      <c r="DQ282" s="52" t="s">
        <v>34</v>
      </c>
      <c r="DR282" s="52" t="s">
        <v>34</v>
      </c>
      <c r="DS282" s="52" t="s">
        <v>34</v>
      </c>
      <c r="DT282" s="52" t="s">
        <v>34</v>
      </c>
      <c r="DU282" s="52" t="s">
        <v>34</v>
      </c>
      <c r="DV282" s="52" t="s">
        <v>34</v>
      </c>
      <c r="DW282" s="52" t="s">
        <v>34</v>
      </c>
      <c r="DX282" s="52"/>
      <c r="DY282" s="52"/>
      <c r="DZ282" s="52" t="s">
        <v>1986</v>
      </c>
    </row>
    <row r="283" spans="1:130" x14ac:dyDescent="0.25">
      <c r="A283" s="52">
        <f t="shared" si="1"/>
        <v>20</v>
      </c>
      <c r="B283">
        <v>279</v>
      </c>
      <c r="C283" s="52" t="s">
        <v>1950</v>
      </c>
      <c r="D283" s="52" t="s">
        <v>1979</v>
      </c>
      <c r="E283" s="52">
        <v>2019</v>
      </c>
      <c r="F283" s="52" t="s">
        <v>1980</v>
      </c>
      <c r="G283" s="52" t="s">
        <v>1981</v>
      </c>
      <c r="H283" s="52" t="s">
        <v>1952</v>
      </c>
      <c r="I283" s="52" t="s">
        <v>2003</v>
      </c>
      <c r="J283" s="52"/>
      <c r="K283" s="52"/>
      <c r="L283" s="52"/>
      <c r="M283" s="52" t="s">
        <v>1976</v>
      </c>
      <c r="N283" s="52" t="s">
        <v>1955</v>
      </c>
      <c r="O283" s="52" t="s">
        <v>1158</v>
      </c>
      <c r="P283" s="52" t="s">
        <v>1313</v>
      </c>
      <c r="Q283" s="52" t="s">
        <v>34</v>
      </c>
      <c r="R283" s="52" t="s">
        <v>22</v>
      </c>
      <c r="S283" s="52" t="s">
        <v>1994</v>
      </c>
      <c r="T283" s="52" t="s">
        <v>34</v>
      </c>
      <c r="U283" s="52" t="s">
        <v>34</v>
      </c>
      <c r="V283" s="52" t="s">
        <v>2004</v>
      </c>
      <c r="W283" s="52" t="s">
        <v>34</v>
      </c>
      <c r="X283" s="52" t="s">
        <v>1158</v>
      </c>
      <c r="Y283" s="52" t="s">
        <v>1996</v>
      </c>
      <c r="Z283" s="52" t="s">
        <v>1152</v>
      </c>
      <c r="AA283" s="52" t="s">
        <v>34</v>
      </c>
      <c r="AB283" s="82">
        <v>8839057</v>
      </c>
      <c r="AC283" s="52" t="s">
        <v>34</v>
      </c>
      <c r="AD283" s="52" t="s">
        <v>34</v>
      </c>
      <c r="AE283" s="52" t="s">
        <v>34</v>
      </c>
      <c r="AF283" s="52" t="s">
        <v>1319</v>
      </c>
      <c r="AG283" s="52" t="s">
        <v>2005</v>
      </c>
      <c r="AH283" s="52" t="s">
        <v>34</v>
      </c>
      <c r="AI283" s="52" t="s">
        <v>34</v>
      </c>
      <c r="AJ283" s="52" t="s">
        <v>34</v>
      </c>
      <c r="AK283" s="52" t="s">
        <v>34</v>
      </c>
      <c r="AL283" s="52" t="s">
        <v>34</v>
      </c>
      <c r="AM283" s="52" t="s">
        <v>34</v>
      </c>
      <c r="AN283" s="52" t="s">
        <v>34</v>
      </c>
      <c r="AO283" s="52" t="s">
        <v>34</v>
      </c>
      <c r="AP283" s="52" t="s">
        <v>34</v>
      </c>
      <c r="AQ283" s="52" t="s">
        <v>34</v>
      </c>
      <c r="AR283" s="52" t="s">
        <v>34</v>
      </c>
      <c r="AS283" s="52" t="s">
        <v>34</v>
      </c>
      <c r="AT283" s="52" t="s">
        <v>34</v>
      </c>
      <c r="AU283" s="52" t="s">
        <v>34</v>
      </c>
      <c r="AV283" s="52" t="s">
        <v>34</v>
      </c>
      <c r="AW283" s="52" t="s">
        <v>34</v>
      </c>
      <c r="AX283" s="52" t="s">
        <v>34</v>
      </c>
      <c r="AY283" s="52" t="s">
        <v>34</v>
      </c>
      <c r="AZ283" s="52" t="s">
        <v>34</v>
      </c>
      <c r="BA283" s="52" t="s">
        <v>34</v>
      </c>
      <c r="BB283" s="52" t="s">
        <v>34</v>
      </c>
      <c r="BC283" s="52" t="s">
        <v>34</v>
      </c>
      <c r="BD283" s="52" t="s">
        <v>34</v>
      </c>
      <c r="BE283" s="52" t="s">
        <v>34</v>
      </c>
      <c r="BF283" s="52" t="s">
        <v>34</v>
      </c>
      <c r="BG283" s="52" t="s">
        <v>34</v>
      </c>
      <c r="BH283" s="52" t="s">
        <v>34</v>
      </c>
      <c r="BI283" s="52" t="s">
        <v>34</v>
      </c>
      <c r="BJ283" s="52" t="s">
        <v>34</v>
      </c>
      <c r="BK283" s="52" t="s">
        <v>34</v>
      </c>
      <c r="BL283" s="52" t="s">
        <v>34</v>
      </c>
      <c r="BM283" s="52" t="s">
        <v>34</v>
      </c>
      <c r="BN283" s="52" t="s">
        <v>34</v>
      </c>
      <c r="BO283" s="52" t="s">
        <v>34</v>
      </c>
      <c r="BP283" s="52" t="s">
        <v>34</v>
      </c>
      <c r="BQ283" s="52" t="s">
        <v>34</v>
      </c>
      <c r="BR283" s="52" t="s">
        <v>34</v>
      </c>
      <c r="BS283" s="52" t="s">
        <v>34</v>
      </c>
      <c r="BT283" s="52" t="s">
        <v>34</v>
      </c>
      <c r="BU283" s="52" t="s">
        <v>34</v>
      </c>
      <c r="BV283" s="52" t="s">
        <v>34</v>
      </c>
      <c r="BW283" s="52" t="s">
        <v>34</v>
      </c>
      <c r="BX283" s="52" t="s">
        <v>34</v>
      </c>
      <c r="BY283" s="52" t="s">
        <v>34</v>
      </c>
      <c r="BZ283" s="52" t="s">
        <v>34</v>
      </c>
      <c r="CA283" s="52" t="s">
        <v>34</v>
      </c>
      <c r="CB283" s="52" t="s">
        <v>34</v>
      </c>
      <c r="CC283" s="52" t="s">
        <v>34</v>
      </c>
      <c r="CD283" s="52" t="s">
        <v>34</v>
      </c>
      <c r="CE283" s="52" t="s">
        <v>34</v>
      </c>
      <c r="CF283" s="52" t="s">
        <v>34</v>
      </c>
      <c r="CG283" s="52" t="s">
        <v>34</v>
      </c>
      <c r="CH283" s="52" t="s">
        <v>34</v>
      </c>
      <c r="CI283" s="52" t="s">
        <v>34</v>
      </c>
      <c r="CJ283" s="52" t="s">
        <v>34</v>
      </c>
      <c r="CK283" s="52" t="s">
        <v>34</v>
      </c>
      <c r="CL283" s="52" t="s">
        <v>34</v>
      </c>
      <c r="CM283" s="52" t="s">
        <v>34</v>
      </c>
      <c r="CN283" s="52" t="s">
        <v>34</v>
      </c>
      <c r="CO283" s="52" t="s">
        <v>34</v>
      </c>
      <c r="CP283" s="52" t="s">
        <v>34</v>
      </c>
      <c r="CQ283" s="52" t="s">
        <v>34</v>
      </c>
      <c r="CR283" s="52" t="s">
        <v>34</v>
      </c>
      <c r="CS283" s="52" t="s">
        <v>34</v>
      </c>
      <c r="CT283" s="52" t="s">
        <v>34</v>
      </c>
      <c r="CU283" s="52" t="s">
        <v>34</v>
      </c>
      <c r="CV283" s="52" t="s">
        <v>34</v>
      </c>
      <c r="CW283" s="52" t="s">
        <v>34</v>
      </c>
      <c r="CX283" s="52" t="s">
        <v>34</v>
      </c>
      <c r="CY283" s="52" t="s">
        <v>34</v>
      </c>
      <c r="CZ283" s="52" t="s">
        <v>34</v>
      </c>
      <c r="DA283" s="52" t="s">
        <v>34</v>
      </c>
      <c r="DB283" s="52" t="s">
        <v>34</v>
      </c>
      <c r="DC283" s="52" t="s">
        <v>34</v>
      </c>
      <c r="DD283" s="52" t="s">
        <v>34</v>
      </c>
      <c r="DE283" s="52" t="s">
        <v>34</v>
      </c>
      <c r="DF283" s="52" t="s">
        <v>34</v>
      </c>
      <c r="DG283" s="52" t="s">
        <v>34</v>
      </c>
      <c r="DH283" s="52" t="s">
        <v>34</v>
      </c>
      <c r="DI283" s="52" t="s">
        <v>34</v>
      </c>
      <c r="DJ283" s="52" t="s">
        <v>34</v>
      </c>
      <c r="DK283" s="52" t="s">
        <v>34</v>
      </c>
      <c r="DL283" s="52" t="s">
        <v>34</v>
      </c>
      <c r="DM283" s="52" t="s">
        <v>34</v>
      </c>
      <c r="DN283" s="52" t="s">
        <v>34</v>
      </c>
      <c r="DO283" s="52" t="s">
        <v>34</v>
      </c>
      <c r="DP283" s="52" t="s">
        <v>34</v>
      </c>
      <c r="DQ283" s="52" t="s">
        <v>34</v>
      </c>
      <c r="DR283" s="52" t="s">
        <v>34</v>
      </c>
      <c r="DS283" s="52" t="s">
        <v>34</v>
      </c>
      <c r="DT283" s="52" t="s">
        <v>34</v>
      </c>
      <c r="DU283" s="52" t="s">
        <v>34</v>
      </c>
      <c r="DV283" s="52" t="s">
        <v>34</v>
      </c>
      <c r="DW283" s="52" t="s">
        <v>34</v>
      </c>
      <c r="DX283" s="52"/>
      <c r="DY283" s="52"/>
      <c r="DZ283" s="52" t="s">
        <v>1986</v>
      </c>
    </row>
    <row r="284" spans="1:130" x14ac:dyDescent="0.25">
      <c r="A284" s="52">
        <f t="shared" si="1"/>
        <v>20</v>
      </c>
      <c r="B284">
        <v>280</v>
      </c>
      <c r="C284" s="52" t="s">
        <v>1950</v>
      </c>
      <c r="D284" s="52" t="s">
        <v>1979</v>
      </c>
      <c r="E284" s="52">
        <v>2019</v>
      </c>
      <c r="F284" s="52" t="s">
        <v>1980</v>
      </c>
      <c r="G284" s="52" t="s">
        <v>1981</v>
      </c>
      <c r="H284" s="52" t="s">
        <v>1960</v>
      </c>
      <c r="I284" s="52" t="s">
        <v>2006</v>
      </c>
      <c r="J284" s="52"/>
      <c r="K284" s="52"/>
      <c r="L284" s="52"/>
      <c r="M284" s="52" t="s">
        <v>1976</v>
      </c>
      <c r="N284" s="52" t="s">
        <v>1955</v>
      </c>
      <c r="O284" s="52" t="s">
        <v>1158</v>
      </c>
      <c r="P284" s="52" t="s">
        <v>1313</v>
      </c>
      <c r="Q284" s="52" t="s">
        <v>34</v>
      </c>
      <c r="R284" s="52" t="s">
        <v>22</v>
      </c>
      <c r="S284" s="52" t="s">
        <v>1998</v>
      </c>
      <c r="T284" s="52" t="s">
        <v>34</v>
      </c>
      <c r="U284" s="52" t="s">
        <v>34</v>
      </c>
      <c r="V284" s="52" t="s">
        <v>2007</v>
      </c>
      <c r="W284" s="52" t="s">
        <v>34</v>
      </c>
      <c r="X284" s="52" t="s">
        <v>1158</v>
      </c>
      <c r="Y284" s="52" t="s">
        <v>1984</v>
      </c>
      <c r="Z284" s="52" t="s">
        <v>1152</v>
      </c>
      <c r="AA284" s="52" t="s">
        <v>34</v>
      </c>
      <c r="AB284" s="82">
        <v>366330242</v>
      </c>
      <c r="AC284" s="52" t="s">
        <v>34</v>
      </c>
      <c r="AD284" s="52" t="s">
        <v>34</v>
      </c>
      <c r="AE284" s="52" t="s">
        <v>34</v>
      </c>
      <c r="AF284" s="52" t="s">
        <v>1319</v>
      </c>
      <c r="AG284" s="52" t="s">
        <v>2008</v>
      </c>
      <c r="AH284" s="52" t="s">
        <v>34</v>
      </c>
      <c r="AI284" s="52" t="s">
        <v>34</v>
      </c>
      <c r="AJ284" s="52" t="s">
        <v>34</v>
      </c>
      <c r="AK284" s="52" t="s">
        <v>34</v>
      </c>
      <c r="AL284" s="52" t="s">
        <v>34</v>
      </c>
      <c r="AM284" s="52" t="s">
        <v>34</v>
      </c>
      <c r="AN284" s="52" t="s">
        <v>34</v>
      </c>
      <c r="AO284" s="52" t="s">
        <v>34</v>
      </c>
      <c r="AP284" s="52" t="s">
        <v>34</v>
      </c>
      <c r="AQ284" s="52" t="s">
        <v>34</v>
      </c>
      <c r="AR284" s="52" t="s">
        <v>34</v>
      </c>
      <c r="AS284" s="52" t="s">
        <v>34</v>
      </c>
      <c r="AT284" s="52" t="s">
        <v>34</v>
      </c>
      <c r="AU284" s="52" t="s">
        <v>34</v>
      </c>
      <c r="AV284" s="52" t="s">
        <v>34</v>
      </c>
      <c r="AW284" s="52" t="s">
        <v>34</v>
      </c>
      <c r="AX284" s="52" t="s">
        <v>34</v>
      </c>
      <c r="AY284" s="52" t="s">
        <v>34</v>
      </c>
      <c r="AZ284" s="52" t="s">
        <v>34</v>
      </c>
      <c r="BA284" s="52" t="s">
        <v>34</v>
      </c>
      <c r="BB284" s="52" t="s">
        <v>34</v>
      </c>
      <c r="BC284" s="52" t="s">
        <v>34</v>
      </c>
      <c r="BD284" s="52" t="s">
        <v>34</v>
      </c>
      <c r="BE284" s="52" t="s">
        <v>34</v>
      </c>
      <c r="BF284" s="52" t="s">
        <v>34</v>
      </c>
      <c r="BG284" s="52" t="s">
        <v>34</v>
      </c>
      <c r="BH284" s="52" t="s">
        <v>34</v>
      </c>
      <c r="BI284" s="52" t="s">
        <v>34</v>
      </c>
      <c r="BJ284" s="52" t="s">
        <v>34</v>
      </c>
      <c r="BK284" s="52" t="s">
        <v>34</v>
      </c>
      <c r="BL284" s="52" t="s">
        <v>34</v>
      </c>
      <c r="BM284" s="52" t="s">
        <v>34</v>
      </c>
      <c r="BN284" s="52" t="s">
        <v>34</v>
      </c>
      <c r="BO284" s="52" t="s">
        <v>34</v>
      </c>
      <c r="BP284" s="52" t="s">
        <v>34</v>
      </c>
      <c r="BQ284" s="52" t="s">
        <v>34</v>
      </c>
      <c r="BR284" s="52" t="s">
        <v>34</v>
      </c>
      <c r="BS284" s="52" t="s">
        <v>34</v>
      </c>
      <c r="BT284" s="52" t="s">
        <v>34</v>
      </c>
      <c r="BU284" s="52" t="s">
        <v>34</v>
      </c>
      <c r="BV284" s="52" t="s">
        <v>34</v>
      </c>
      <c r="BW284" s="52" t="s">
        <v>34</v>
      </c>
      <c r="BX284" s="52" t="s">
        <v>34</v>
      </c>
      <c r="BY284" s="52" t="s">
        <v>34</v>
      </c>
      <c r="BZ284" s="52" t="s">
        <v>34</v>
      </c>
      <c r="CA284" s="52" t="s">
        <v>34</v>
      </c>
      <c r="CB284" s="52" t="s">
        <v>34</v>
      </c>
      <c r="CC284" s="52" t="s">
        <v>34</v>
      </c>
      <c r="CD284" s="52" t="s">
        <v>34</v>
      </c>
      <c r="CE284" s="52" t="s">
        <v>34</v>
      </c>
      <c r="CF284" s="52" t="s">
        <v>34</v>
      </c>
      <c r="CG284" s="52" t="s">
        <v>34</v>
      </c>
      <c r="CH284" s="52" t="s">
        <v>34</v>
      </c>
      <c r="CI284" s="52" t="s">
        <v>34</v>
      </c>
      <c r="CJ284" s="52" t="s">
        <v>34</v>
      </c>
      <c r="CK284" s="52" t="s">
        <v>34</v>
      </c>
      <c r="CL284" s="52" t="s">
        <v>34</v>
      </c>
      <c r="CM284" s="52" t="s">
        <v>34</v>
      </c>
      <c r="CN284" s="52" t="s">
        <v>34</v>
      </c>
      <c r="CO284" s="52" t="s">
        <v>34</v>
      </c>
      <c r="CP284" s="52" t="s">
        <v>34</v>
      </c>
      <c r="CQ284" s="52" t="s">
        <v>34</v>
      </c>
      <c r="CR284" s="52" t="s">
        <v>34</v>
      </c>
      <c r="CS284" s="52" t="s">
        <v>34</v>
      </c>
      <c r="CT284" s="52" t="s">
        <v>34</v>
      </c>
      <c r="CU284" s="52" t="s">
        <v>34</v>
      </c>
      <c r="CV284" s="52" t="s">
        <v>34</v>
      </c>
      <c r="CW284" s="52" t="s">
        <v>34</v>
      </c>
      <c r="CX284" s="52" t="s">
        <v>34</v>
      </c>
      <c r="CY284" s="52" t="s">
        <v>34</v>
      </c>
      <c r="CZ284" s="52" t="s">
        <v>34</v>
      </c>
      <c r="DA284" s="52" t="s">
        <v>34</v>
      </c>
      <c r="DB284" s="52" t="s">
        <v>34</v>
      </c>
      <c r="DC284" s="52" t="s">
        <v>34</v>
      </c>
      <c r="DD284" s="52" t="s">
        <v>34</v>
      </c>
      <c r="DE284" s="52" t="s">
        <v>34</v>
      </c>
      <c r="DF284" s="52" t="s">
        <v>34</v>
      </c>
      <c r="DG284" s="52" t="s">
        <v>34</v>
      </c>
      <c r="DH284" s="52" t="s">
        <v>34</v>
      </c>
      <c r="DI284" s="52" t="s">
        <v>34</v>
      </c>
      <c r="DJ284" s="52" t="s">
        <v>34</v>
      </c>
      <c r="DK284" s="52" t="s">
        <v>34</v>
      </c>
      <c r="DL284" s="52" t="s">
        <v>34</v>
      </c>
      <c r="DM284" s="52" t="s">
        <v>34</v>
      </c>
      <c r="DN284" s="52" t="s">
        <v>34</v>
      </c>
      <c r="DO284" s="52" t="s">
        <v>34</v>
      </c>
      <c r="DP284" s="52" t="s">
        <v>34</v>
      </c>
      <c r="DQ284" s="52" t="s">
        <v>34</v>
      </c>
      <c r="DR284" s="52" t="s">
        <v>34</v>
      </c>
      <c r="DS284" s="52" t="s">
        <v>34</v>
      </c>
      <c r="DT284" s="52" t="s">
        <v>34</v>
      </c>
      <c r="DU284" s="52" t="s">
        <v>34</v>
      </c>
      <c r="DV284" s="52" t="s">
        <v>34</v>
      </c>
      <c r="DW284" s="52" t="s">
        <v>34</v>
      </c>
      <c r="DX284" s="52"/>
      <c r="DY284" s="52"/>
      <c r="DZ284" s="52" t="s">
        <v>1986</v>
      </c>
    </row>
    <row r="285" spans="1:130" x14ac:dyDescent="0.25">
      <c r="A285" s="52">
        <f t="shared" si="1"/>
        <v>20</v>
      </c>
      <c r="B285">
        <v>281</v>
      </c>
      <c r="C285" s="52" t="s">
        <v>1950</v>
      </c>
      <c r="D285" s="52" t="s">
        <v>1979</v>
      </c>
      <c r="E285" s="52">
        <v>2019</v>
      </c>
      <c r="F285" s="52" t="s">
        <v>1980</v>
      </c>
      <c r="G285" s="52" t="s">
        <v>1981</v>
      </c>
      <c r="H285" s="52" t="s">
        <v>1962</v>
      </c>
      <c r="I285" s="52" t="s">
        <v>2009</v>
      </c>
      <c r="J285" s="52"/>
      <c r="K285" s="52"/>
      <c r="L285" s="52"/>
      <c r="M285" s="52" t="s">
        <v>1976</v>
      </c>
      <c r="N285" s="52" t="s">
        <v>1955</v>
      </c>
      <c r="O285" s="52" t="s">
        <v>1158</v>
      </c>
      <c r="P285" s="52" t="s">
        <v>1313</v>
      </c>
      <c r="Q285" s="52" t="s">
        <v>34</v>
      </c>
      <c r="R285" s="52" t="s">
        <v>22</v>
      </c>
      <c r="S285" s="52" t="s">
        <v>2001</v>
      </c>
      <c r="T285" s="52" t="s">
        <v>34</v>
      </c>
      <c r="U285" s="52" t="s">
        <v>34</v>
      </c>
      <c r="V285" s="52" t="s">
        <v>2010</v>
      </c>
      <c r="W285" s="52" t="s">
        <v>34</v>
      </c>
      <c r="X285" s="52" t="s">
        <v>1158</v>
      </c>
      <c r="Y285" s="52" t="s">
        <v>1987</v>
      </c>
      <c r="Z285" s="52" t="s">
        <v>1152</v>
      </c>
      <c r="AA285" s="52" t="s">
        <v>34</v>
      </c>
      <c r="AB285" s="82">
        <v>7978473</v>
      </c>
      <c r="AC285" s="52" t="s">
        <v>34</v>
      </c>
      <c r="AD285" s="52" t="s">
        <v>34</v>
      </c>
      <c r="AE285" s="52" t="s">
        <v>34</v>
      </c>
      <c r="AF285" s="52" t="s">
        <v>1319</v>
      </c>
      <c r="AG285" s="52" t="s">
        <v>2011</v>
      </c>
      <c r="AH285" s="52" t="s">
        <v>34</v>
      </c>
      <c r="AI285" s="52" t="s">
        <v>34</v>
      </c>
      <c r="AJ285" s="52" t="s">
        <v>34</v>
      </c>
      <c r="AK285" s="52" t="s">
        <v>34</v>
      </c>
      <c r="AL285" s="52" t="s">
        <v>34</v>
      </c>
      <c r="AM285" s="52" t="s">
        <v>34</v>
      </c>
      <c r="AN285" s="52" t="s">
        <v>34</v>
      </c>
      <c r="AO285" s="52" t="s">
        <v>34</v>
      </c>
      <c r="AP285" s="52" t="s">
        <v>34</v>
      </c>
      <c r="AQ285" s="52" t="s">
        <v>34</v>
      </c>
      <c r="AR285" s="52" t="s">
        <v>34</v>
      </c>
      <c r="AS285" s="52" t="s">
        <v>34</v>
      </c>
      <c r="AT285" s="52" t="s">
        <v>34</v>
      </c>
      <c r="AU285" s="52" t="s">
        <v>34</v>
      </c>
      <c r="AV285" s="52" t="s">
        <v>34</v>
      </c>
      <c r="AW285" s="52" t="s">
        <v>34</v>
      </c>
      <c r="AX285" s="52" t="s">
        <v>34</v>
      </c>
      <c r="AY285" s="52" t="s">
        <v>34</v>
      </c>
      <c r="AZ285" s="52" t="s">
        <v>34</v>
      </c>
      <c r="BA285" s="52" t="s">
        <v>34</v>
      </c>
      <c r="BB285" s="52" t="s">
        <v>34</v>
      </c>
      <c r="BC285" s="52" t="s">
        <v>34</v>
      </c>
      <c r="BD285" s="52" t="s">
        <v>34</v>
      </c>
      <c r="BE285" s="52" t="s">
        <v>34</v>
      </c>
      <c r="BF285" s="52" t="s">
        <v>34</v>
      </c>
      <c r="BG285" s="52" t="s">
        <v>34</v>
      </c>
      <c r="BH285" s="52" t="s">
        <v>34</v>
      </c>
      <c r="BI285" s="52" t="s">
        <v>34</v>
      </c>
      <c r="BJ285" s="52" t="s">
        <v>34</v>
      </c>
      <c r="BK285" s="52" t="s">
        <v>34</v>
      </c>
      <c r="BL285" s="52" t="s">
        <v>34</v>
      </c>
      <c r="BM285" s="52" t="s">
        <v>34</v>
      </c>
      <c r="BN285" s="52" t="s">
        <v>34</v>
      </c>
      <c r="BO285" s="52" t="s">
        <v>34</v>
      </c>
      <c r="BP285" s="52" t="s">
        <v>34</v>
      </c>
      <c r="BQ285" s="52" t="s">
        <v>34</v>
      </c>
      <c r="BR285" s="52" t="s">
        <v>34</v>
      </c>
      <c r="BS285" s="52" t="s">
        <v>34</v>
      </c>
      <c r="BT285" s="52" t="s">
        <v>34</v>
      </c>
      <c r="BU285" s="52" t="s">
        <v>34</v>
      </c>
      <c r="BV285" s="52" t="s">
        <v>34</v>
      </c>
      <c r="BW285" s="52" t="s">
        <v>34</v>
      </c>
      <c r="BX285" s="52" t="s">
        <v>34</v>
      </c>
      <c r="BY285" s="52" t="s">
        <v>34</v>
      </c>
      <c r="BZ285" s="52" t="s">
        <v>34</v>
      </c>
      <c r="CA285" s="52" t="s">
        <v>34</v>
      </c>
      <c r="CB285" s="52" t="s">
        <v>34</v>
      </c>
      <c r="CC285" s="52" t="s">
        <v>34</v>
      </c>
      <c r="CD285" s="52" t="s">
        <v>34</v>
      </c>
      <c r="CE285" s="52" t="s">
        <v>34</v>
      </c>
      <c r="CF285" s="52" t="s">
        <v>34</v>
      </c>
      <c r="CG285" s="52" t="s">
        <v>34</v>
      </c>
      <c r="CH285" s="52" t="s">
        <v>34</v>
      </c>
      <c r="CI285" s="52" t="s">
        <v>34</v>
      </c>
      <c r="CJ285" s="52" t="s">
        <v>34</v>
      </c>
      <c r="CK285" s="52" t="s">
        <v>34</v>
      </c>
      <c r="CL285" s="52" t="s">
        <v>34</v>
      </c>
      <c r="CM285" s="52" t="s">
        <v>34</v>
      </c>
      <c r="CN285" s="52" t="s">
        <v>34</v>
      </c>
      <c r="CO285" s="52" t="s">
        <v>34</v>
      </c>
      <c r="CP285" s="52" t="s">
        <v>34</v>
      </c>
      <c r="CQ285" s="52" t="s">
        <v>34</v>
      </c>
      <c r="CR285" s="52" t="s">
        <v>34</v>
      </c>
      <c r="CS285" s="52" t="s">
        <v>34</v>
      </c>
      <c r="CT285" s="52" t="s">
        <v>34</v>
      </c>
      <c r="CU285" s="52" t="s">
        <v>34</v>
      </c>
      <c r="CV285" s="52" t="s">
        <v>34</v>
      </c>
      <c r="CW285" s="52" t="s">
        <v>34</v>
      </c>
      <c r="CX285" s="52" t="s">
        <v>34</v>
      </c>
      <c r="CY285" s="52" t="s">
        <v>34</v>
      </c>
      <c r="CZ285" s="52" t="s">
        <v>34</v>
      </c>
      <c r="DA285" s="52" t="s">
        <v>34</v>
      </c>
      <c r="DB285" s="52" t="s">
        <v>34</v>
      </c>
      <c r="DC285" s="52" t="s">
        <v>34</v>
      </c>
      <c r="DD285" s="52" t="s">
        <v>34</v>
      </c>
      <c r="DE285" s="52" t="s">
        <v>34</v>
      </c>
      <c r="DF285" s="52" t="s">
        <v>34</v>
      </c>
      <c r="DG285" s="52" t="s">
        <v>34</v>
      </c>
      <c r="DH285" s="52" t="s">
        <v>34</v>
      </c>
      <c r="DI285" s="52" t="s">
        <v>34</v>
      </c>
      <c r="DJ285" s="52" t="s">
        <v>34</v>
      </c>
      <c r="DK285" s="52" t="s">
        <v>34</v>
      </c>
      <c r="DL285" s="52" t="s">
        <v>34</v>
      </c>
      <c r="DM285" s="52" t="s">
        <v>34</v>
      </c>
      <c r="DN285" s="52" t="s">
        <v>34</v>
      </c>
      <c r="DO285" s="52" t="s">
        <v>34</v>
      </c>
      <c r="DP285" s="52" t="s">
        <v>34</v>
      </c>
      <c r="DQ285" s="52" t="s">
        <v>34</v>
      </c>
      <c r="DR285" s="52" t="s">
        <v>34</v>
      </c>
      <c r="DS285" s="52" t="s">
        <v>34</v>
      </c>
      <c r="DT285" s="52" t="s">
        <v>34</v>
      </c>
      <c r="DU285" s="52" t="s">
        <v>34</v>
      </c>
      <c r="DV285" s="52" t="s">
        <v>34</v>
      </c>
      <c r="DW285" s="52" t="s">
        <v>34</v>
      </c>
      <c r="DX285" s="52"/>
      <c r="DY285" s="52"/>
      <c r="DZ285" s="52" t="s">
        <v>1986</v>
      </c>
    </row>
    <row r="286" spans="1:130" x14ac:dyDescent="0.25">
      <c r="A286" s="52">
        <f t="shared" si="1"/>
        <v>20</v>
      </c>
      <c r="B286">
        <v>282</v>
      </c>
      <c r="C286" s="52" t="s">
        <v>1950</v>
      </c>
      <c r="D286" s="52" t="s">
        <v>1979</v>
      </c>
      <c r="E286" s="52">
        <v>2019</v>
      </c>
      <c r="F286" s="52" t="s">
        <v>1980</v>
      </c>
      <c r="G286" s="52" t="s">
        <v>1981</v>
      </c>
      <c r="H286" s="52" t="s">
        <v>1952</v>
      </c>
      <c r="I286" s="52" t="s">
        <v>2012</v>
      </c>
      <c r="J286" s="52"/>
      <c r="K286" s="52"/>
      <c r="L286" s="52"/>
      <c r="M286" s="52" t="s">
        <v>1976</v>
      </c>
      <c r="N286" s="52" t="s">
        <v>1955</v>
      </c>
      <c r="O286" s="52" t="s">
        <v>1158</v>
      </c>
      <c r="P286" s="52" t="s">
        <v>1313</v>
      </c>
      <c r="Q286" s="52" t="s">
        <v>34</v>
      </c>
      <c r="R286" s="52" t="s">
        <v>22</v>
      </c>
      <c r="S286" s="52" t="s">
        <v>1957</v>
      </c>
      <c r="T286" s="52" t="s">
        <v>34</v>
      </c>
      <c r="U286" s="52" t="s">
        <v>34</v>
      </c>
      <c r="V286" s="52" t="s">
        <v>2013</v>
      </c>
      <c r="W286" s="52" t="s">
        <v>34</v>
      </c>
      <c r="X286" s="52" t="s">
        <v>1158</v>
      </c>
      <c r="Y286" s="52" t="s">
        <v>1976</v>
      </c>
      <c r="Z286" s="52" t="s">
        <v>1152</v>
      </c>
      <c r="AA286" s="52" t="s">
        <v>34</v>
      </c>
      <c r="AB286" s="82">
        <v>704533</v>
      </c>
      <c r="AC286" s="52" t="s">
        <v>34</v>
      </c>
      <c r="AD286" s="52" t="s">
        <v>34</v>
      </c>
      <c r="AE286" s="52" t="s">
        <v>34</v>
      </c>
      <c r="AF286" s="52" t="s">
        <v>1319</v>
      </c>
      <c r="AG286" s="52" t="s">
        <v>2014</v>
      </c>
      <c r="AH286" s="52" t="s">
        <v>1087</v>
      </c>
      <c r="AI286" s="52" t="s">
        <v>34</v>
      </c>
      <c r="AJ286" s="52" t="s">
        <v>34</v>
      </c>
      <c r="AK286" s="52" t="s">
        <v>34</v>
      </c>
      <c r="AL286" s="52" t="s">
        <v>34</v>
      </c>
      <c r="AM286" s="52" t="s">
        <v>34</v>
      </c>
      <c r="AN286" s="52" t="s">
        <v>34</v>
      </c>
      <c r="AO286" s="52" t="s">
        <v>34</v>
      </c>
      <c r="AP286" s="52" t="s">
        <v>34</v>
      </c>
      <c r="AQ286" s="52" t="s">
        <v>34</v>
      </c>
      <c r="AR286" s="52" t="s">
        <v>34</v>
      </c>
      <c r="AS286" s="52" t="s">
        <v>34</v>
      </c>
      <c r="AT286" s="52" t="s">
        <v>34</v>
      </c>
      <c r="AU286" s="52" t="s">
        <v>34</v>
      </c>
      <c r="AV286" s="52" t="s">
        <v>34</v>
      </c>
      <c r="AW286" s="52" t="s">
        <v>34</v>
      </c>
      <c r="AX286" s="52" t="s">
        <v>34</v>
      </c>
      <c r="AY286" s="52" t="s">
        <v>34</v>
      </c>
      <c r="AZ286" s="52" t="s">
        <v>34</v>
      </c>
      <c r="BA286" s="52" t="s">
        <v>34</v>
      </c>
      <c r="BB286" s="52" t="s">
        <v>34</v>
      </c>
      <c r="BC286" s="52" t="s">
        <v>34</v>
      </c>
      <c r="BD286" s="52" t="s">
        <v>34</v>
      </c>
      <c r="BE286" s="52" t="s">
        <v>34</v>
      </c>
      <c r="BF286" s="52" t="s">
        <v>34</v>
      </c>
      <c r="BG286" s="52" t="s">
        <v>34</v>
      </c>
      <c r="BH286" s="52" t="s">
        <v>34</v>
      </c>
      <c r="BI286" s="52" t="s">
        <v>34</v>
      </c>
      <c r="BJ286" s="52" t="s">
        <v>34</v>
      </c>
      <c r="BK286" s="52" t="s">
        <v>34</v>
      </c>
      <c r="BL286" s="52" t="s">
        <v>34</v>
      </c>
      <c r="BM286" s="52" t="s">
        <v>34</v>
      </c>
      <c r="BN286" s="52" t="s">
        <v>34</v>
      </c>
      <c r="BO286" s="52" t="s">
        <v>34</v>
      </c>
      <c r="BP286" s="52" t="s">
        <v>34</v>
      </c>
      <c r="BQ286" s="52" t="s">
        <v>34</v>
      </c>
      <c r="BR286" s="52" t="s">
        <v>34</v>
      </c>
      <c r="BS286" s="52" t="s">
        <v>34</v>
      </c>
      <c r="BT286" s="52" t="s">
        <v>34</v>
      </c>
      <c r="BU286" s="52" t="s">
        <v>34</v>
      </c>
      <c r="BV286" s="52" t="s">
        <v>34</v>
      </c>
      <c r="BW286" s="52" t="s">
        <v>34</v>
      </c>
      <c r="BX286" s="52" t="s">
        <v>34</v>
      </c>
      <c r="BY286" s="52" t="s">
        <v>34</v>
      </c>
      <c r="BZ286" s="52" t="s">
        <v>34</v>
      </c>
      <c r="CA286" s="52" t="s">
        <v>34</v>
      </c>
      <c r="CB286" s="52" t="s">
        <v>34</v>
      </c>
      <c r="CC286" s="52" t="s">
        <v>34</v>
      </c>
      <c r="CD286" s="52" t="s">
        <v>34</v>
      </c>
      <c r="CE286" s="52" t="s">
        <v>34</v>
      </c>
      <c r="CF286" s="52" t="s">
        <v>34</v>
      </c>
      <c r="CG286" s="52" t="s">
        <v>34</v>
      </c>
      <c r="CH286" s="52" t="s">
        <v>34</v>
      </c>
      <c r="CI286" s="52" t="s">
        <v>34</v>
      </c>
      <c r="CJ286" s="52" t="s">
        <v>34</v>
      </c>
      <c r="CK286" s="52" t="s">
        <v>34</v>
      </c>
      <c r="CL286" s="52" t="s">
        <v>34</v>
      </c>
      <c r="CM286" s="52" t="s">
        <v>34</v>
      </c>
      <c r="CN286" s="52" t="s">
        <v>34</v>
      </c>
      <c r="CO286" s="52" t="s">
        <v>34</v>
      </c>
      <c r="CP286" s="52" t="s">
        <v>34</v>
      </c>
      <c r="CQ286" s="52" t="s">
        <v>34</v>
      </c>
      <c r="CR286" s="52" t="s">
        <v>34</v>
      </c>
      <c r="CS286" s="52" t="s">
        <v>34</v>
      </c>
      <c r="CT286" s="52" t="s">
        <v>34</v>
      </c>
      <c r="CU286" s="52" t="s">
        <v>34</v>
      </c>
      <c r="CV286" s="52" t="s">
        <v>34</v>
      </c>
      <c r="CW286" s="52" t="s">
        <v>34</v>
      </c>
      <c r="CX286" s="52" t="s">
        <v>34</v>
      </c>
      <c r="CY286" s="52" t="s">
        <v>34</v>
      </c>
      <c r="CZ286" s="52" t="s">
        <v>34</v>
      </c>
      <c r="DA286" s="52" t="s">
        <v>34</v>
      </c>
      <c r="DB286" s="52" t="s">
        <v>34</v>
      </c>
      <c r="DC286" s="52" t="s">
        <v>34</v>
      </c>
      <c r="DD286" s="52" t="s">
        <v>34</v>
      </c>
      <c r="DE286" s="52" t="s">
        <v>34</v>
      </c>
      <c r="DF286" s="52" t="s">
        <v>34</v>
      </c>
      <c r="DG286" s="52" t="s">
        <v>34</v>
      </c>
      <c r="DH286" s="52" t="s">
        <v>34</v>
      </c>
      <c r="DI286" s="52" t="s">
        <v>34</v>
      </c>
      <c r="DJ286" s="52" t="s">
        <v>34</v>
      </c>
      <c r="DK286" s="52" t="s">
        <v>34</v>
      </c>
      <c r="DL286" s="52" t="s">
        <v>34</v>
      </c>
      <c r="DM286" s="52" t="s">
        <v>34</v>
      </c>
      <c r="DN286" s="52" t="s">
        <v>34</v>
      </c>
      <c r="DO286" s="52" t="s">
        <v>34</v>
      </c>
      <c r="DP286" s="52" t="s">
        <v>34</v>
      </c>
      <c r="DQ286" s="52" t="s">
        <v>34</v>
      </c>
      <c r="DR286" s="52" t="s">
        <v>34</v>
      </c>
      <c r="DS286" s="52" t="s">
        <v>34</v>
      </c>
      <c r="DT286" s="52" t="s">
        <v>34</v>
      </c>
      <c r="DU286" s="52" t="s">
        <v>34</v>
      </c>
      <c r="DV286" s="52" t="s">
        <v>34</v>
      </c>
      <c r="DW286" s="52" t="s">
        <v>34</v>
      </c>
      <c r="DX286" s="52"/>
      <c r="DY286" s="52"/>
      <c r="DZ286" s="52"/>
    </row>
    <row r="287" spans="1:130" x14ac:dyDescent="0.25">
      <c r="A287" s="52">
        <f t="shared" si="1"/>
        <v>20</v>
      </c>
      <c r="B287">
        <v>283</v>
      </c>
      <c r="C287" s="52" t="s">
        <v>1950</v>
      </c>
      <c r="D287" s="52" t="s">
        <v>1979</v>
      </c>
      <c r="E287" s="52">
        <v>2019</v>
      </c>
      <c r="F287" s="52" t="s">
        <v>1980</v>
      </c>
      <c r="G287" s="52" t="s">
        <v>1981</v>
      </c>
      <c r="H287" s="52" t="s">
        <v>1960</v>
      </c>
      <c r="I287" s="52" t="s">
        <v>2015</v>
      </c>
      <c r="J287" s="52"/>
      <c r="K287" s="52"/>
      <c r="L287" s="52"/>
      <c r="M287" s="52" t="s">
        <v>1976</v>
      </c>
      <c r="N287" s="52" t="s">
        <v>1955</v>
      </c>
      <c r="O287" s="52" t="s">
        <v>1158</v>
      </c>
      <c r="P287" s="52" t="s">
        <v>1313</v>
      </c>
      <c r="Q287" s="52" t="s">
        <v>34</v>
      </c>
      <c r="R287" s="52" t="s">
        <v>22</v>
      </c>
      <c r="S287" s="52" t="s">
        <v>1963</v>
      </c>
      <c r="T287" s="52" t="s">
        <v>34</v>
      </c>
      <c r="U287" s="52" t="s">
        <v>34</v>
      </c>
      <c r="V287" s="52" t="s">
        <v>2016</v>
      </c>
      <c r="W287" s="52" t="s">
        <v>34</v>
      </c>
      <c r="X287" s="52" t="s">
        <v>1158</v>
      </c>
      <c r="Y287" s="52" t="s">
        <v>1976</v>
      </c>
      <c r="Z287" s="52" t="s">
        <v>1152</v>
      </c>
      <c r="AA287" s="82">
        <v>5116</v>
      </c>
      <c r="AB287" s="52" t="s">
        <v>34</v>
      </c>
      <c r="AC287" s="52" t="s">
        <v>34</v>
      </c>
      <c r="AD287" s="52" t="s">
        <v>34</v>
      </c>
      <c r="AE287" s="52" t="s">
        <v>34</v>
      </c>
      <c r="AF287" s="52" t="s">
        <v>1319</v>
      </c>
      <c r="AG287" s="52" t="s">
        <v>2017</v>
      </c>
      <c r="AH287" s="52" t="s">
        <v>2018</v>
      </c>
      <c r="AI287" s="52" t="s">
        <v>34</v>
      </c>
      <c r="AJ287" s="52" t="s">
        <v>34</v>
      </c>
      <c r="AK287" s="52" t="s">
        <v>34</v>
      </c>
      <c r="AL287" s="52" t="s">
        <v>34</v>
      </c>
      <c r="AM287" s="52" t="s">
        <v>34</v>
      </c>
      <c r="AN287" s="52" t="s">
        <v>34</v>
      </c>
      <c r="AO287" s="52" t="s">
        <v>34</v>
      </c>
      <c r="AP287" s="52" t="s">
        <v>34</v>
      </c>
      <c r="AQ287" s="52" t="s">
        <v>34</v>
      </c>
      <c r="AR287" s="52" t="s">
        <v>34</v>
      </c>
      <c r="AS287" s="52" t="s">
        <v>34</v>
      </c>
      <c r="AT287" s="52" t="s">
        <v>34</v>
      </c>
      <c r="AU287" s="52" t="s">
        <v>34</v>
      </c>
      <c r="AV287" s="52" t="s">
        <v>34</v>
      </c>
      <c r="AW287" s="52" t="s">
        <v>34</v>
      </c>
      <c r="AX287" s="52" t="s">
        <v>34</v>
      </c>
      <c r="AY287" s="52" t="s">
        <v>34</v>
      </c>
      <c r="AZ287" s="52" t="s">
        <v>34</v>
      </c>
      <c r="BA287" s="52" t="s">
        <v>34</v>
      </c>
      <c r="BB287" s="52" t="s">
        <v>34</v>
      </c>
      <c r="BC287" s="52" t="s">
        <v>34</v>
      </c>
      <c r="BD287" s="52" t="s">
        <v>34</v>
      </c>
      <c r="BE287" s="52" t="s">
        <v>34</v>
      </c>
      <c r="BF287" s="52" t="s">
        <v>34</v>
      </c>
      <c r="BG287" s="52" t="s">
        <v>34</v>
      </c>
      <c r="BH287" s="52" t="s">
        <v>34</v>
      </c>
      <c r="BI287" s="52" t="s">
        <v>34</v>
      </c>
      <c r="BJ287" s="52" t="s">
        <v>34</v>
      </c>
      <c r="BK287" s="52" t="s">
        <v>34</v>
      </c>
      <c r="BL287" s="52" t="s">
        <v>34</v>
      </c>
      <c r="BM287" s="52" t="s">
        <v>34</v>
      </c>
      <c r="BN287" s="52" t="s">
        <v>34</v>
      </c>
      <c r="BO287" s="52" t="s">
        <v>34</v>
      </c>
      <c r="BP287" s="52" t="s">
        <v>34</v>
      </c>
      <c r="BQ287" s="52" t="s">
        <v>34</v>
      </c>
      <c r="BR287" s="52" t="s">
        <v>34</v>
      </c>
      <c r="BS287" s="52" t="s">
        <v>34</v>
      </c>
      <c r="BT287" s="52" t="s">
        <v>34</v>
      </c>
      <c r="BU287" s="52" t="s">
        <v>34</v>
      </c>
      <c r="BV287" s="52" t="s">
        <v>34</v>
      </c>
      <c r="BW287" s="52" t="s">
        <v>34</v>
      </c>
      <c r="BX287" s="52" t="s">
        <v>34</v>
      </c>
      <c r="BY287" s="52" t="s">
        <v>34</v>
      </c>
      <c r="BZ287" s="52" t="s">
        <v>34</v>
      </c>
      <c r="CA287" s="52" t="s">
        <v>34</v>
      </c>
      <c r="CB287" s="52" t="s">
        <v>34</v>
      </c>
      <c r="CC287" s="52" t="s">
        <v>34</v>
      </c>
      <c r="CD287" s="52" t="s">
        <v>34</v>
      </c>
      <c r="CE287" s="52" t="s">
        <v>34</v>
      </c>
      <c r="CF287" s="52" t="s">
        <v>34</v>
      </c>
      <c r="CG287" s="52" t="s">
        <v>34</v>
      </c>
      <c r="CH287" s="52" t="s">
        <v>34</v>
      </c>
      <c r="CI287" s="52" t="s">
        <v>34</v>
      </c>
      <c r="CJ287" s="52" t="s">
        <v>34</v>
      </c>
      <c r="CK287" s="52" t="s">
        <v>34</v>
      </c>
      <c r="CL287" s="52" t="s">
        <v>34</v>
      </c>
      <c r="CM287" s="52" t="s">
        <v>34</v>
      </c>
      <c r="CN287" s="52" t="s">
        <v>34</v>
      </c>
      <c r="CO287" s="52" t="s">
        <v>34</v>
      </c>
      <c r="CP287" s="52" t="s">
        <v>34</v>
      </c>
      <c r="CQ287" s="52" t="s">
        <v>34</v>
      </c>
      <c r="CR287" s="52" t="s">
        <v>34</v>
      </c>
      <c r="CS287" s="52" t="s">
        <v>34</v>
      </c>
      <c r="CT287" s="52" t="s">
        <v>34</v>
      </c>
      <c r="CU287" s="52" t="s">
        <v>34</v>
      </c>
      <c r="CV287" s="52" t="s">
        <v>34</v>
      </c>
      <c r="CW287" s="52" t="s">
        <v>34</v>
      </c>
      <c r="CX287" s="52" t="s">
        <v>34</v>
      </c>
      <c r="CY287" s="52" t="s">
        <v>34</v>
      </c>
      <c r="CZ287" s="52" t="s">
        <v>34</v>
      </c>
      <c r="DA287" s="52" t="s">
        <v>34</v>
      </c>
      <c r="DB287" s="52" t="s">
        <v>34</v>
      </c>
      <c r="DC287" s="52" t="s">
        <v>34</v>
      </c>
      <c r="DD287" s="52" t="s">
        <v>34</v>
      </c>
      <c r="DE287" s="52" t="s">
        <v>34</v>
      </c>
      <c r="DF287" s="52" t="s">
        <v>34</v>
      </c>
      <c r="DG287" s="52" t="s">
        <v>34</v>
      </c>
      <c r="DH287" s="52" t="s">
        <v>34</v>
      </c>
      <c r="DI287" s="52" t="s">
        <v>34</v>
      </c>
      <c r="DJ287" s="52" t="s">
        <v>34</v>
      </c>
      <c r="DK287" s="52" t="s">
        <v>34</v>
      </c>
      <c r="DL287" s="52" t="s">
        <v>34</v>
      </c>
      <c r="DM287" s="52" t="s">
        <v>34</v>
      </c>
      <c r="DN287" s="52" t="s">
        <v>34</v>
      </c>
      <c r="DO287" s="52" t="s">
        <v>34</v>
      </c>
      <c r="DP287" s="52" t="s">
        <v>34</v>
      </c>
      <c r="DQ287" s="52" t="s">
        <v>34</v>
      </c>
      <c r="DR287" s="52" t="s">
        <v>34</v>
      </c>
      <c r="DS287" s="52" t="s">
        <v>34</v>
      </c>
      <c r="DT287" s="52" t="s">
        <v>34</v>
      </c>
      <c r="DU287" s="52" t="s">
        <v>34</v>
      </c>
      <c r="DV287" s="52" t="s">
        <v>34</v>
      </c>
      <c r="DW287" s="52" t="s">
        <v>34</v>
      </c>
      <c r="DX287" s="52"/>
      <c r="DY287" s="52"/>
      <c r="DZ287" s="52"/>
    </row>
    <row r="288" spans="1:130" x14ac:dyDescent="0.25">
      <c r="A288" s="52">
        <f t="shared" si="1"/>
        <v>20</v>
      </c>
      <c r="B288">
        <v>284</v>
      </c>
      <c r="C288" s="52" t="s">
        <v>1950</v>
      </c>
      <c r="D288" s="52" t="s">
        <v>1979</v>
      </c>
      <c r="E288" s="52">
        <v>2019</v>
      </c>
      <c r="F288" s="52" t="s">
        <v>1980</v>
      </c>
      <c r="G288" s="52" t="s">
        <v>1981</v>
      </c>
      <c r="H288" s="52" t="s">
        <v>1952</v>
      </c>
      <c r="I288" s="52" t="s">
        <v>2019</v>
      </c>
      <c r="J288" s="52"/>
      <c r="K288" s="52"/>
      <c r="L288" s="52"/>
      <c r="M288" s="52" t="s">
        <v>1976</v>
      </c>
      <c r="N288" s="52" t="s">
        <v>1955</v>
      </c>
      <c r="O288" s="52" t="s">
        <v>1158</v>
      </c>
      <c r="P288" s="52" t="s">
        <v>1313</v>
      </c>
      <c r="Q288" s="52" t="s">
        <v>34</v>
      </c>
      <c r="R288" s="52" t="s">
        <v>22</v>
      </c>
      <c r="S288" s="52" t="s">
        <v>1957</v>
      </c>
      <c r="T288" s="52" t="s">
        <v>34</v>
      </c>
      <c r="U288" s="52" t="s">
        <v>34</v>
      </c>
      <c r="V288" s="52" t="s">
        <v>2020</v>
      </c>
      <c r="W288" s="52" t="s">
        <v>34</v>
      </c>
      <c r="X288" s="52" t="s">
        <v>1158</v>
      </c>
      <c r="Y288" s="52" t="s">
        <v>1984</v>
      </c>
      <c r="Z288" s="52" t="s">
        <v>1152</v>
      </c>
      <c r="AA288" s="52" t="s">
        <v>34</v>
      </c>
      <c r="AB288" s="82">
        <v>92371</v>
      </c>
      <c r="AC288" s="52" t="s">
        <v>34</v>
      </c>
      <c r="AD288" s="52" t="s">
        <v>34</v>
      </c>
      <c r="AE288" s="52" t="s">
        <v>34</v>
      </c>
      <c r="AF288" s="52" t="s">
        <v>1319</v>
      </c>
      <c r="AG288" s="52" t="s">
        <v>34</v>
      </c>
      <c r="AH288" s="52" t="s">
        <v>34</v>
      </c>
      <c r="AI288" s="52" t="s">
        <v>34</v>
      </c>
      <c r="AJ288" s="52" t="s">
        <v>1320</v>
      </c>
      <c r="AK288" s="52" t="s">
        <v>34</v>
      </c>
      <c r="AL288" s="52" t="s">
        <v>34</v>
      </c>
      <c r="AM288" s="52" t="s">
        <v>34</v>
      </c>
      <c r="AN288" s="52" t="s">
        <v>34</v>
      </c>
      <c r="AO288" s="52" t="s">
        <v>34</v>
      </c>
      <c r="AP288" s="52" t="s">
        <v>34</v>
      </c>
      <c r="AQ288" s="52" t="s">
        <v>34</v>
      </c>
      <c r="AR288" s="52" t="s">
        <v>34</v>
      </c>
      <c r="AS288" s="52" t="s">
        <v>34</v>
      </c>
      <c r="AT288" s="52" t="s">
        <v>34</v>
      </c>
      <c r="AU288" s="52" t="s">
        <v>34</v>
      </c>
      <c r="AV288" s="52" t="s">
        <v>34</v>
      </c>
      <c r="AW288" s="52" t="s">
        <v>34</v>
      </c>
      <c r="AX288" s="52" t="s">
        <v>34</v>
      </c>
      <c r="AY288" s="52" t="s">
        <v>34</v>
      </c>
      <c r="AZ288" s="52" t="s">
        <v>34</v>
      </c>
      <c r="BA288" s="52" t="s">
        <v>34</v>
      </c>
      <c r="BB288" s="52" t="s">
        <v>34</v>
      </c>
      <c r="BC288" s="52" t="s">
        <v>34</v>
      </c>
      <c r="BD288" s="52" t="s">
        <v>34</v>
      </c>
      <c r="BE288" s="52" t="s">
        <v>34</v>
      </c>
      <c r="BF288" s="52" t="s">
        <v>34</v>
      </c>
      <c r="BG288" s="52" t="s">
        <v>34</v>
      </c>
      <c r="BH288" s="52" t="s">
        <v>34</v>
      </c>
      <c r="BI288" s="52" t="s">
        <v>34</v>
      </c>
      <c r="BJ288" s="52" t="s">
        <v>34</v>
      </c>
      <c r="BK288" s="52" t="s">
        <v>34</v>
      </c>
      <c r="BL288" s="52" t="s">
        <v>34</v>
      </c>
      <c r="BM288" s="52" t="s">
        <v>34</v>
      </c>
      <c r="BN288" s="52" t="s">
        <v>34</v>
      </c>
      <c r="BO288" s="52" t="s">
        <v>34</v>
      </c>
      <c r="BP288" s="52" t="s">
        <v>34</v>
      </c>
      <c r="BQ288" s="52" t="s">
        <v>34</v>
      </c>
      <c r="BR288" s="52" t="s">
        <v>34</v>
      </c>
      <c r="BS288" s="52" t="s">
        <v>34</v>
      </c>
      <c r="BT288" s="52" t="s">
        <v>34</v>
      </c>
      <c r="BU288" s="52" t="s">
        <v>34</v>
      </c>
      <c r="BV288" s="52" t="s">
        <v>34</v>
      </c>
      <c r="BW288" s="52" t="s">
        <v>34</v>
      </c>
      <c r="BX288" s="52" t="s">
        <v>34</v>
      </c>
      <c r="BY288" s="52" t="s">
        <v>34</v>
      </c>
      <c r="BZ288" s="52" t="s">
        <v>34</v>
      </c>
      <c r="CA288" s="52" t="s">
        <v>34</v>
      </c>
      <c r="CB288" s="52" t="s">
        <v>34</v>
      </c>
      <c r="CC288" s="52" t="s">
        <v>34</v>
      </c>
      <c r="CD288" s="52" t="s">
        <v>34</v>
      </c>
      <c r="CE288" s="52" t="s">
        <v>34</v>
      </c>
      <c r="CF288" s="52" t="s">
        <v>34</v>
      </c>
      <c r="CG288" s="52" t="s">
        <v>34</v>
      </c>
      <c r="CH288" s="52" t="s">
        <v>34</v>
      </c>
      <c r="CI288" s="52" t="s">
        <v>34</v>
      </c>
      <c r="CJ288" s="52" t="s">
        <v>34</v>
      </c>
      <c r="CK288" s="52" t="s">
        <v>34</v>
      </c>
      <c r="CL288" s="52" t="s">
        <v>34</v>
      </c>
      <c r="CM288" s="52" t="s">
        <v>34</v>
      </c>
      <c r="CN288" s="52" t="s">
        <v>34</v>
      </c>
      <c r="CO288" s="52" t="s">
        <v>34</v>
      </c>
      <c r="CP288" s="52" t="s">
        <v>34</v>
      </c>
      <c r="CQ288" s="52" t="s">
        <v>34</v>
      </c>
      <c r="CR288" s="52" t="s">
        <v>34</v>
      </c>
      <c r="CS288" s="52" t="s">
        <v>34</v>
      </c>
      <c r="CT288" s="52" t="s">
        <v>34</v>
      </c>
      <c r="CU288" s="52" t="s">
        <v>34</v>
      </c>
      <c r="CV288" s="52" t="s">
        <v>34</v>
      </c>
      <c r="CW288" s="52" t="s">
        <v>34</v>
      </c>
      <c r="CX288" s="52" t="s">
        <v>34</v>
      </c>
      <c r="CY288" s="52" t="s">
        <v>34</v>
      </c>
      <c r="CZ288" s="52" t="s">
        <v>34</v>
      </c>
      <c r="DA288" s="52" t="s">
        <v>34</v>
      </c>
      <c r="DB288" s="52" t="s">
        <v>34</v>
      </c>
      <c r="DC288" s="52" t="s">
        <v>34</v>
      </c>
      <c r="DD288" s="52" t="s">
        <v>34</v>
      </c>
      <c r="DE288" s="52" t="s">
        <v>34</v>
      </c>
      <c r="DF288" s="52" t="s">
        <v>34</v>
      </c>
      <c r="DG288" s="52" t="s">
        <v>34</v>
      </c>
      <c r="DH288" s="52" t="s">
        <v>34</v>
      </c>
      <c r="DI288" s="52" t="s">
        <v>34</v>
      </c>
      <c r="DJ288" s="52" t="s">
        <v>34</v>
      </c>
      <c r="DK288" s="52" t="s">
        <v>34</v>
      </c>
      <c r="DL288" s="52" t="s">
        <v>34</v>
      </c>
      <c r="DM288" s="52" t="s">
        <v>34</v>
      </c>
      <c r="DN288" s="52" t="s">
        <v>34</v>
      </c>
      <c r="DO288" s="52" t="s">
        <v>34</v>
      </c>
      <c r="DP288" s="52" t="s">
        <v>34</v>
      </c>
      <c r="DQ288" s="52" t="s">
        <v>34</v>
      </c>
      <c r="DR288" s="52" t="s">
        <v>34</v>
      </c>
      <c r="DS288" s="52" t="s">
        <v>34</v>
      </c>
      <c r="DT288" s="52" t="s">
        <v>34</v>
      </c>
      <c r="DU288" s="52" t="s">
        <v>34</v>
      </c>
      <c r="DV288" s="52" t="s">
        <v>34</v>
      </c>
      <c r="DW288" s="52" t="s">
        <v>34</v>
      </c>
      <c r="DX288" s="52"/>
      <c r="DY288" s="52"/>
      <c r="DZ288" s="52"/>
    </row>
    <row r="289" spans="1:130" x14ac:dyDescent="0.25">
      <c r="A289" s="52">
        <f t="shared" si="1"/>
        <v>20</v>
      </c>
      <c r="B289">
        <v>285</v>
      </c>
      <c r="C289" s="52" t="s">
        <v>1950</v>
      </c>
      <c r="D289" s="52" t="s">
        <v>1979</v>
      </c>
      <c r="E289" s="52">
        <v>2019</v>
      </c>
      <c r="F289" s="52" t="s">
        <v>1980</v>
      </c>
      <c r="G289" s="52" t="s">
        <v>1981</v>
      </c>
      <c r="H289" s="52" t="s">
        <v>1952</v>
      </c>
      <c r="I289" s="52" t="s">
        <v>2019</v>
      </c>
      <c r="J289" s="52"/>
      <c r="K289" s="52"/>
      <c r="L289" s="52"/>
      <c r="M289" s="52" t="s">
        <v>1976</v>
      </c>
      <c r="N289" s="52" t="s">
        <v>1955</v>
      </c>
      <c r="O289" s="52" t="s">
        <v>1158</v>
      </c>
      <c r="P289" s="52" t="s">
        <v>1313</v>
      </c>
      <c r="Q289" s="52" t="s">
        <v>34</v>
      </c>
      <c r="R289" s="52" t="s">
        <v>22</v>
      </c>
      <c r="S289" s="52" t="s">
        <v>1957</v>
      </c>
      <c r="T289" s="52" t="s">
        <v>34</v>
      </c>
      <c r="U289" s="52" t="s">
        <v>34</v>
      </c>
      <c r="V289" s="52" t="s">
        <v>2020</v>
      </c>
      <c r="W289" s="52" t="s">
        <v>34</v>
      </c>
      <c r="X289" s="52" t="s">
        <v>1158</v>
      </c>
      <c r="Y289" s="52" t="s">
        <v>1987</v>
      </c>
      <c r="Z289" s="52" t="s">
        <v>1152</v>
      </c>
      <c r="AA289" s="52" t="s">
        <v>34</v>
      </c>
      <c r="AB289" s="82">
        <v>92371</v>
      </c>
      <c r="AC289" s="52" t="s">
        <v>34</v>
      </c>
      <c r="AD289" s="52" t="s">
        <v>34</v>
      </c>
      <c r="AE289" s="52" t="s">
        <v>34</v>
      </c>
      <c r="AF289" s="52" t="s">
        <v>1319</v>
      </c>
      <c r="AG289" s="52" t="s">
        <v>34</v>
      </c>
      <c r="AH289" s="52" t="s">
        <v>34</v>
      </c>
      <c r="AI289" s="52" t="s">
        <v>34</v>
      </c>
      <c r="AJ289" s="52" t="s">
        <v>1320</v>
      </c>
      <c r="AK289" s="52" t="s">
        <v>34</v>
      </c>
      <c r="AL289" s="52" t="s">
        <v>34</v>
      </c>
      <c r="AM289" s="52" t="s">
        <v>34</v>
      </c>
      <c r="AN289" s="52" t="s">
        <v>34</v>
      </c>
      <c r="AO289" s="52" t="s">
        <v>34</v>
      </c>
      <c r="AP289" s="52" t="s">
        <v>34</v>
      </c>
      <c r="AQ289" s="52" t="s">
        <v>34</v>
      </c>
      <c r="AR289" s="52" t="s">
        <v>34</v>
      </c>
      <c r="AS289" s="52" t="s">
        <v>34</v>
      </c>
      <c r="AT289" s="52" t="s">
        <v>34</v>
      </c>
      <c r="AU289" s="52" t="s">
        <v>34</v>
      </c>
      <c r="AV289" s="52" t="s">
        <v>34</v>
      </c>
      <c r="AW289" s="52" t="s">
        <v>34</v>
      </c>
      <c r="AX289" s="52" t="s">
        <v>34</v>
      </c>
      <c r="AY289" s="52" t="s">
        <v>34</v>
      </c>
      <c r="AZ289" s="52" t="s">
        <v>34</v>
      </c>
      <c r="BA289" s="52" t="s">
        <v>34</v>
      </c>
      <c r="BB289" s="52" t="s">
        <v>34</v>
      </c>
      <c r="BC289" s="52" t="s">
        <v>34</v>
      </c>
      <c r="BD289" s="52" t="s">
        <v>34</v>
      </c>
      <c r="BE289" s="52" t="s">
        <v>34</v>
      </c>
      <c r="BF289" s="52" t="s">
        <v>34</v>
      </c>
      <c r="BG289" s="52" t="s">
        <v>34</v>
      </c>
      <c r="BH289" s="52" t="s">
        <v>34</v>
      </c>
      <c r="BI289" s="52" t="s">
        <v>34</v>
      </c>
      <c r="BJ289" s="52" t="s">
        <v>34</v>
      </c>
      <c r="BK289" s="52" t="s">
        <v>34</v>
      </c>
      <c r="BL289" s="52" t="s">
        <v>34</v>
      </c>
      <c r="BM289" s="52" t="s">
        <v>34</v>
      </c>
      <c r="BN289" s="52" t="s">
        <v>34</v>
      </c>
      <c r="BO289" s="52" t="s">
        <v>34</v>
      </c>
      <c r="BP289" s="52" t="s">
        <v>34</v>
      </c>
      <c r="BQ289" s="52" t="s">
        <v>34</v>
      </c>
      <c r="BR289" s="52" t="s">
        <v>34</v>
      </c>
      <c r="BS289" s="52" t="s">
        <v>34</v>
      </c>
      <c r="BT289" s="52" t="s">
        <v>34</v>
      </c>
      <c r="BU289" s="52" t="s">
        <v>34</v>
      </c>
      <c r="BV289" s="52" t="s">
        <v>34</v>
      </c>
      <c r="BW289" s="52" t="s">
        <v>34</v>
      </c>
      <c r="BX289" s="52" t="s">
        <v>34</v>
      </c>
      <c r="BY289" s="52" t="s">
        <v>34</v>
      </c>
      <c r="BZ289" s="52" t="s">
        <v>34</v>
      </c>
      <c r="CA289" s="52" t="s">
        <v>34</v>
      </c>
      <c r="CB289" s="52" t="s">
        <v>34</v>
      </c>
      <c r="CC289" s="52" t="s">
        <v>34</v>
      </c>
      <c r="CD289" s="52" t="s">
        <v>34</v>
      </c>
      <c r="CE289" s="52" t="s">
        <v>34</v>
      </c>
      <c r="CF289" s="52" t="s">
        <v>34</v>
      </c>
      <c r="CG289" s="52" t="s">
        <v>34</v>
      </c>
      <c r="CH289" s="52" t="s">
        <v>34</v>
      </c>
      <c r="CI289" s="52" t="s">
        <v>34</v>
      </c>
      <c r="CJ289" s="52" t="s">
        <v>34</v>
      </c>
      <c r="CK289" s="52" t="s">
        <v>34</v>
      </c>
      <c r="CL289" s="52" t="s">
        <v>34</v>
      </c>
      <c r="CM289" s="52" t="s">
        <v>34</v>
      </c>
      <c r="CN289" s="52" t="s">
        <v>34</v>
      </c>
      <c r="CO289" s="52" t="s">
        <v>34</v>
      </c>
      <c r="CP289" s="52" t="s">
        <v>34</v>
      </c>
      <c r="CQ289" s="52" t="s">
        <v>34</v>
      </c>
      <c r="CR289" s="52" t="s">
        <v>34</v>
      </c>
      <c r="CS289" s="52" t="s">
        <v>34</v>
      </c>
      <c r="CT289" s="52" t="s">
        <v>34</v>
      </c>
      <c r="CU289" s="52" t="s">
        <v>34</v>
      </c>
      <c r="CV289" s="52" t="s">
        <v>34</v>
      </c>
      <c r="CW289" s="52" t="s">
        <v>34</v>
      </c>
      <c r="CX289" s="52" t="s">
        <v>34</v>
      </c>
      <c r="CY289" s="52" t="s">
        <v>34</v>
      </c>
      <c r="CZ289" s="52" t="s">
        <v>34</v>
      </c>
      <c r="DA289" s="52" t="s">
        <v>34</v>
      </c>
      <c r="DB289" s="52" t="s">
        <v>34</v>
      </c>
      <c r="DC289" s="52" t="s">
        <v>34</v>
      </c>
      <c r="DD289" s="52" t="s">
        <v>34</v>
      </c>
      <c r="DE289" s="52" t="s">
        <v>34</v>
      </c>
      <c r="DF289" s="52" t="s">
        <v>34</v>
      </c>
      <c r="DG289" s="52" t="s">
        <v>34</v>
      </c>
      <c r="DH289" s="52" t="s">
        <v>34</v>
      </c>
      <c r="DI289" s="52" t="s">
        <v>34</v>
      </c>
      <c r="DJ289" s="52" t="s">
        <v>34</v>
      </c>
      <c r="DK289" s="52" t="s">
        <v>34</v>
      </c>
      <c r="DL289" s="52" t="s">
        <v>34</v>
      </c>
      <c r="DM289" s="52" t="s">
        <v>34</v>
      </c>
      <c r="DN289" s="52" t="s">
        <v>34</v>
      </c>
      <c r="DO289" s="52" t="s">
        <v>34</v>
      </c>
      <c r="DP289" s="52" t="s">
        <v>34</v>
      </c>
      <c r="DQ289" s="52" t="s">
        <v>34</v>
      </c>
      <c r="DR289" s="52" t="s">
        <v>34</v>
      </c>
      <c r="DS289" s="52" t="s">
        <v>34</v>
      </c>
      <c r="DT289" s="52" t="s">
        <v>34</v>
      </c>
      <c r="DU289" s="52" t="s">
        <v>34</v>
      </c>
      <c r="DV289" s="52" t="s">
        <v>34</v>
      </c>
      <c r="DW289" s="52" t="s">
        <v>34</v>
      </c>
      <c r="DX289" s="52"/>
      <c r="DY289" s="52"/>
      <c r="DZ289" s="52"/>
    </row>
    <row r="290" spans="1:130" x14ac:dyDescent="0.25">
      <c r="A290" s="52">
        <f t="shared" si="1"/>
        <v>20</v>
      </c>
      <c r="B290">
        <v>286</v>
      </c>
      <c r="C290" s="52" t="s">
        <v>1950</v>
      </c>
      <c r="D290" s="52" t="s">
        <v>1979</v>
      </c>
      <c r="E290" s="52">
        <v>2019</v>
      </c>
      <c r="F290" s="52" t="s">
        <v>1980</v>
      </c>
      <c r="G290" s="52" t="s">
        <v>1981</v>
      </c>
      <c r="H290" s="52" t="s">
        <v>1962</v>
      </c>
      <c r="I290" s="52" t="s">
        <v>2021</v>
      </c>
      <c r="J290" s="52"/>
      <c r="K290" s="52"/>
      <c r="L290" s="52"/>
      <c r="M290" s="52" t="s">
        <v>1976</v>
      </c>
      <c r="N290" s="52" t="s">
        <v>1955</v>
      </c>
      <c r="O290" s="52" t="s">
        <v>1158</v>
      </c>
      <c r="P290" s="52" t="s">
        <v>1313</v>
      </c>
      <c r="Q290" s="52" t="s">
        <v>34</v>
      </c>
      <c r="R290" s="52" t="s">
        <v>22</v>
      </c>
      <c r="S290" s="52" t="s">
        <v>1963</v>
      </c>
      <c r="T290" s="52" t="s">
        <v>34</v>
      </c>
      <c r="U290" s="52" t="s">
        <v>34</v>
      </c>
      <c r="V290" s="52" t="s">
        <v>2022</v>
      </c>
      <c r="W290" s="52" t="s">
        <v>34</v>
      </c>
      <c r="X290" s="52" t="s">
        <v>1158</v>
      </c>
      <c r="Y290" s="52" t="s">
        <v>1984</v>
      </c>
      <c r="Z290" s="52" t="s">
        <v>1152</v>
      </c>
      <c r="AA290" s="52" t="s">
        <v>34</v>
      </c>
      <c r="AB290" s="82">
        <v>183332</v>
      </c>
      <c r="AC290" s="52" t="s">
        <v>34</v>
      </c>
      <c r="AD290" s="52" t="s">
        <v>34</v>
      </c>
      <c r="AE290" s="52" t="s">
        <v>34</v>
      </c>
      <c r="AF290" s="52" t="s">
        <v>1319</v>
      </c>
      <c r="AG290" s="52" t="s">
        <v>34</v>
      </c>
      <c r="AH290" s="52" t="s">
        <v>34</v>
      </c>
      <c r="AI290" s="52" t="s">
        <v>34</v>
      </c>
      <c r="AJ290" s="52" t="s">
        <v>1320</v>
      </c>
      <c r="AK290" s="52" t="s">
        <v>34</v>
      </c>
      <c r="AL290" s="52" t="s">
        <v>34</v>
      </c>
      <c r="AM290" s="52" t="s">
        <v>34</v>
      </c>
      <c r="AN290" s="52" t="s">
        <v>34</v>
      </c>
      <c r="AO290" s="52" t="s">
        <v>34</v>
      </c>
      <c r="AP290" s="52" t="s">
        <v>34</v>
      </c>
      <c r="AQ290" s="52" t="s">
        <v>34</v>
      </c>
      <c r="AR290" s="52" t="s">
        <v>34</v>
      </c>
      <c r="AS290" s="52" t="s">
        <v>34</v>
      </c>
      <c r="AT290" s="52" t="s">
        <v>34</v>
      </c>
      <c r="AU290" s="52" t="s">
        <v>34</v>
      </c>
      <c r="AV290" s="52" t="s">
        <v>34</v>
      </c>
      <c r="AW290" s="52" t="s">
        <v>34</v>
      </c>
      <c r="AX290" s="52" t="s">
        <v>34</v>
      </c>
      <c r="AY290" s="52" t="s">
        <v>34</v>
      </c>
      <c r="AZ290" s="52" t="s">
        <v>34</v>
      </c>
      <c r="BA290" s="52" t="s">
        <v>34</v>
      </c>
      <c r="BB290" s="52" t="s">
        <v>34</v>
      </c>
      <c r="BC290" s="52" t="s">
        <v>34</v>
      </c>
      <c r="BD290" s="52" t="s">
        <v>34</v>
      </c>
      <c r="BE290" s="52" t="s">
        <v>34</v>
      </c>
      <c r="BF290" s="52" t="s">
        <v>34</v>
      </c>
      <c r="BG290" s="52" t="s">
        <v>34</v>
      </c>
      <c r="BH290" s="52" t="s">
        <v>34</v>
      </c>
      <c r="BI290" s="52" t="s">
        <v>34</v>
      </c>
      <c r="BJ290" s="52" t="s">
        <v>34</v>
      </c>
      <c r="BK290" s="52" t="s">
        <v>34</v>
      </c>
      <c r="BL290" s="52" t="s">
        <v>34</v>
      </c>
      <c r="BM290" s="52" t="s">
        <v>34</v>
      </c>
      <c r="BN290" s="52" t="s">
        <v>34</v>
      </c>
      <c r="BO290" s="52" t="s">
        <v>34</v>
      </c>
      <c r="BP290" s="52" t="s">
        <v>34</v>
      </c>
      <c r="BQ290" s="52" t="s">
        <v>34</v>
      </c>
      <c r="BR290" s="52" t="s">
        <v>34</v>
      </c>
      <c r="BS290" s="52" t="s">
        <v>34</v>
      </c>
      <c r="BT290" s="52" t="s">
        <v>34</v>
      </c>
      <c r="BU290" s="52" t="s">
        <v>34</v>
      </c>
      <c r="BV290" s="52" t="s">
        <v>34</v>
      </c>
      <c r="BW290" s="52" t="s">
        <v>34</v>
      </c>
      <c r="BX290" s="52" t="s">
        <v>34</v>
      </c>
      <c r="BY290" s="52" t="s">
        <v>34</v>
      </c>
      <c r="BZ290" s="52" t="s">
        <v>34</v>
      </c>
      <c r="CA290" s="52" t="s">
        <v>34</v>
      </c>
      <c r="CB290" s="52" t="s">
        <v>34</v>
      </c>
      <c r="CC290" s="52" t="s">
        <v>34</v>
      </c>
      <c r="CD290" s="52" t="s">
        <v>34</v>
      </c>
      <c r="CE290" s="52" t="s">
        <v>34</v>
      </c>
      <c r="CF290" s="52" t="s">
        <v>34</v>
      </c>
      <c r="CG290" s="52" t="s">
        <v>34</v>
      </c>
      <c r="CH290" s="52" t="s">
        <v>34</v>
      </c>
      <c r="CI290" s="52" t="s">
        <v>34</v>
      </c>
      <c r="CJ290" s="52" t="s">
        <v>34</v>
      </c>
      <c r="CK290" s="52" t="s">
        <v>34</v>
      </c>
      <c r="CL290" s="52" t="s">
        <v>34</v>
      </c>
      <c r="CM290" s="52" t="s">
        <v>34</v>
      </c>
      <c r="CN290" s="52" t="s">
        <v>34</v>
      </c>
      <c r="CO290" s="52" t="s">
        <v>34</v>
      </c>
      <c r="CP290" s="52" t="s">
        <v>34</v>
      </c>
      <c r="CQ290" s="52" t="s">
        <v>34</v>
      </c>
      <c r="CR290" s="52" t="s">
        <v>34</v>
      </c>
      <c r="CS290" s="52" t="s">
        <v>34</v>
      </c>
      <c r="CT290" s="52" t="s">
        <v>34</v>
      </c>
      <c r="CU290" s="52" t="s">
        <v>34</v>
      </c>
      <c r="CV290" s="52" t="s">
        <v>34</v>
      </c>
      <c r="CW290" s="52" t="s">
        <v>34</v>
      </c>
      <c r="CX290" s="52" t="s">
        <v>34</v>
      </c>
      <c r="CY290" s="52" t="s">
        <v>34</v>
      </c>
      <c r="CZ290" s="52" t="s">
        <v>34</v>
      </c>
      <c r="DA290" s="52" t="s">
        <v>34</v>
      </c>
      <c r="DB290" s="52" t="s">
        <v>34</v>
      </c>
      <c r="DC290" s="52" t="s">
        <v>34</v>
      </c>
      <c r="DD290" s="52" t="s">
        <v>34</v>
      </c>
      <c r="DE290" s="52" t="s">
        <v>34</v>
      </c>
      <c r="DF290" s="52" t="s">
        <v>34</v>
      </c>
      <c r="DG290" s="52" t="s">
        <v>34</v>
      </c>
      <c r="DH290" s="52" t="s">
        <v>34</v>
      </c>
      <c r="DI290" s="52" t="s">
        <v>34</v>
      </c>
      <c r="DJ290" s="52" t="s">
        <v>34</v>
      </c>
      <c r="DK290" s="52" t="s">
        <v>34</v>
      </c>
      <c r="DL290" s="52" t="s">
        <v>34</v>
      </c>
      <c r="DM290" s="52" t="s">
        <v>34</v>
      </c>
      <c r="DN290" s="52" t="s">
        <v>34</v>
      </c>
      <c r="DO290" s="52" t="s">
        <v>34</v>
      </c>
      <c r="DP290" s="52" t="s">
        <v>34</v>
      </c>
      <c r="DQ290" s="52" t="s">
        <v>34</v>
      </c>
      <c r="DR290" s="52" t="s">
        <v>34</v>
      </c>
      <c r="DS290" s="52" t="s">
        <v>34</v>
      </c>
      <c r="DT290" s="52" t="s">
        <v>34</v>
      </c>
      <c r="DU290" s="52" t="s">
        <v>34</v>
      </c>
      <c r="DV290" s="52" t="s">
        <v>34</v>
      </c>
      <c r="DW290" s="52" t="s">
        <v>34</v>
      </c>
      <c r="DX290" s="52"/>
      <c r="DY290" s="52"/>
      <c r="DZ290" s="52"/>
    </row>
    <row r="291" spans="1:130" x14ac:dyDescent="0.25">
      <c r="A291" s="52">
        <f t="shared" si="1"/>
        <v>20</v>
      </c>
      <c r="B291">
        <v>287</v>
      </c>
      <c r="C291" s="52" t="s">
        <v>1950</v>
      </c>
      <c r="D291" s="52" t="s">
        <v>1979</v>
      </c>
      <c r="E291" s="52">
        <v>2019</v>
      </c>
      <c r="F291" s="52" t="s">
        <v>1980</v>
      </c>
      <c r="G291" s="52" t="s">
        <v>1981</v>
      </c>
      <c r="H291" s="52" t="s">
        <v>1962</v>
      </c>
      <c r="I291" s="52" t="s">
        <v>2021</v>
      </c>
      <c r="J291" s="52"/>
      <c r="K291" s="52"/>
      <c r="L291" s="52"/>
      <c r="M291" s="52" t="s">
        <v>1976</v>
      </c>
      <c r="N291" s="52" t="s">
        <v>1955</v>
      </c>
      <c r="O291" s="52" t="s">
        <v>1158</v>
      </c>
      <c r="P291" s="52" t="s">
        <v>1313</v>
      </c>
      <c r="Q291" s="52" t="s">
        <v>34</v>
      </c>
      <c r="R291" s="52" t="s">
        <v>22</v>
      </c>
      <c r="S291" s="52" t="s">
        <v>1963</v>
      </c>
      <c r="T291" s="52" t="s">
        <v>34</v>
      </c>
      <c r="U291" s="52" t="s">
        <v>34</v>
      </c>
      <c r="V291" s="52" t="s">
        <v>2022</v>
      </c>
      <c r="W291" s="52" t="s">
        <v>34</v>
      </c>
      <c r="X291" s="52" t="s">
        <v>1158</v>
      </c>
      <c r="Y291" s="52" t="s">
        <v>1987</v>
      </c>
      <c r="Z291" s="52" t="s">
        <v>1152</v>
      </c>
      <c r="AA291" s="52" t="s">
        <v>34</v>
      </c>
      <c r="AB291" s="82">
        <v>183332</v>
      </c>
      <c r="AC291" s="52" t="s">
        <v>34</v>
      </c>
      <c r="AD291" s="52" t="s">
        <v>34</v>
      </c>
      <c r="AE291" s="52" t="s">
        <v>34</v>
      </c>
      <c r="AF291" s="52" t="s">
        <v>1319</v>
      </c>
      <c r="AG291" s="52" t="s">
        <v>34</v>
      </c>
      <c r="AH291" s="52" t="s">
        <v>34</v>
      </c>
      <c r="AI291" s="52" t="s">
        <v>34</v>
      </c>
      <c r="AJ291" s="52" t="s">
        <v>1320</v>
      </c>
      <c r="AK291" s="52" t="s">
        <v>34</v>
      </c>
      <c r="AL291" s="52" t="s">
        <v>34</v>
      </c>
      <c r="AM291" s="52" t="s">
        <v>34</v>
      </c>
      <c r="AN291" s="52" t="s">
        <v>34</v>
      </c>
      <c r="AO291" s="52" t="s">
        <v>34</v>
      </c>
      <c r="AP291" s="52" t="s">
        <v>34</v>
      </c>
      <c r="AQ291" s="52" t="s">
        <v>34</v>
      </c>
      <c r="AR291" s="52" t="s">
        <v>34</v>
      </c>
      <c r="AS291" s="52" t="s">
        <v>34</v>
      </c>
      <c r="AT291" s="52" t="s">
        <v>34</v>
      </c>
      <c r="AU291" s="52" t="s">
        <v>34</v>
      </c>
      <c r="AV291" s="52" t="s">
        <v>34</v>
      </c>
      <c r="AW291" s="52" t="s">
        <v>34</v>
      </c>
      <c r="AX291" s="52" t="s">
        <v>34</v>
      </c>
      <c r="AY291" s="52" t="s">
        <v>34</v>
      </c>
      <c r="AZ291" s="52" t="s">
        <v>34</v>
      </c>
      <c r="BA291" s="52" t="s">
        <v>34</v>
      </c>
      <c r="BB291" s="52" t="s">
        <v>34</v>
      </c>
      <c r="BC291" s="52" t="s">
        <v>34</v>
      </c>
      <c r="BD291" s="52" t="s">
        <v>34</v>
      </c>
      <c r="BE291" s="52" t="s">
        <v>34</v>
      </c>
      <c r="BF291" s="52" t="s">
        <v>34</v>
      </c>
      <c r="BG291" s="52" t="s">
        <v>34</v>
      </c>
      <c r="BH291" s="52" t="s">
        <v>34</v>
      </c>
      <c r="BI291" s="52" t="s">
        <v>34</v>
      </c>
      <c r="BJ291" s="52" t="s">
        <v>34</v>
      </c>
      <c r="BK291" s="52" t="s">
        <v>34</v>
      </c>
      <c r="BL291" s="52" t="s">
        <v>34</v>
      </c>
      <c r="BM291" s="52" t="s">
        <v>34</v>
      </c>
      <c r="BN291" s="52" t="s">
        <v>34</v>
      </c>
      <c r="BO291" s="52" t="s">
        <v>34</v>
      </c>
      <c r="BP291" s="52" t="s">
        <v>34</v>
      </c>
      <c r="BQ291" s="52" t="s">
        <v>34</v>
      </c>
      <c r="BR291" s="52" t="s">
        <v>34</v>
      </c>
      <c r="BS291" s="52" t="s">
        <v>34</v>
      </c>
      <c r="BT291" s="52" t="s">
        <v>34</v>
      </c>
      <c r="BU291" s="52" t="s">
        <v>34</v>
      </c>
      <c r="BV291" s="52" t="s">
        <v>34</v>
      </c>
      <c r="BW291" s="52" t="s">
        <v>34</v>
      </c>
      <c r="BX291" s="52" t="s">
        <v>34</v>
      </c>
      <c r="BY291" s="52" t="s">
        <v>34</v>
      </c>
      <c r="BZ291" s="52" t="s">
        <v>34</v>
      </c>
      <c r="CA291" s="52" t="s">
        <v>34</v>
      </c>
      <c r="CB291" s="52" t="s">
        <v>34</v>
      </c>
      <c r="CC291" s="52" t="s">
        <v>34</v>
      </c>
      <c r="CD291" s="52" t="s">
        <v>34</v>
      </c>
      <c r="CE291" s="52" t="s">
        <v>34</v>
      </c>
      <c r="CF291" s="52" t="s">
        <v>34</v>
      </c>
      <c r="CG291" s="52" t="s">
        <v>34</v>
      </c>
      <c r="CH291" s="52" t="s">
        <v>34</v>
      </c>
      <c r="CI291" s="52" t="s">
        <v>34</v>
      </c>
      <c r="CJ291" s="52" t="s">
        <v>34</v>
      </c>
      <c r="CK291" s="52" t="s">
        <v>34</v>
      </c>
      <c r="CL291" s="52" t="s">
        <v>34</v>
      </c>
      <c r="CM291" s="52" t="s">
        <v>34</v>
      </c>
      <c r="CN291" s="52" t="s">
        <v>34</v>
      </c>
      <c r="CO291" s="52" t="s">
        <v>34</v>
      </c>
      <c r="CP291" s="52" t="s">
        <v>34</v>
      </c>
      <c r="CQ291" s="52" t="s">
        <v>34</v>
      </c>
      <c r="CR291" s="52" t="s">
        <v>34</v>
      </c>
      <c r="CS291" s="52" t="s">
        <v>34</v>
      </c>
      <c r="CT291" s="52" t="s">
        <v>34</v>
      </c>
      <c r="CU291" s="52" t="s">
        <v>34</v>
      </c>
      <c r="CV291" s="52" t="s">
        <v>34</v>
      </c>
      <c r="CW291" s="52" t="s">
        <v>34</v>
      </c>
      <c r="CX291" s="52" t="s">
        <v>34</v>
      </c>
      <c r="CY291" s="52" t="s">
        <v>34</v>
      </c>
      <c r="CZ291" s="52" t="s">
        <v>34</v>
      </c>
      <c r="DA291" s="52" t="s">
        <v>34</v>
      </c>
      <c r="DB291" s="52" t="s">
        <v>34</v>
      </c>
      <c r="DC291" s="52" t="s">
        <v>34</v>
      </c>
      <c r="DD291" s="52" t="s">
        <v>34</v>
      </c>
      <c r="DE291" s="52" t="s">
        <v>34</v>
      </c>
      <c r="DF291" s="52" t="s">
        <v>34</v>
      </c>
      <c r="DG291" s="52" t="s">
        <v>34</v>
      </c>
      <c r="DH291" s="52" t="s">
        <v>34</v>
      </c>
      <c r="DI291" s="52" t="s">
        <v>34</v>
      </c>
      <c r="DJ291" s="52" t="s">
        <v>34</v>
      </c>
      <c r="DK291" s="52" t="s">
        <v>34</v>
      </c>
      <c r="DL291" s="52" t="s">
        <v>34</v>
      </c>
      <c r="DM291" s="52" t="s">
        <v>34</v>
      </c>
      <c r="DN291" s="52" t="s">
        <v>34</v>
      </c>
      <c r="DO291" s="52" t="s">
        <v>34</v>
      </c>
      <c r="DP291" s="52" t="s">
        <v>34</v>
      </c>
      <c r="DQ291" s="52" t="s">
        <v>34</v>
      </c>
      <c r="DR291" s="52" t="s">
        <v>34</v>
      </c>
      <c r="DS291" s="52" t="s">
        <v>34</v>
      </c>
      <c r="DT291" s="52" t="s">
        <v>34</v>
      </c>
      <c r="DU291" s="52" t="s">
        <v>34</v>
      </c>
      <c r="DV291" s="52" t="s">
        <v>34</v>
      </c>
      <c r="DW291" s="52" t="s">
        <v>34</v>
      </c>
      <c r="DX291" s="52"/>
      <c r="DY291" s="52"/>
      <c r="DZ291" s="52"/>
    </row>
    <row r="292" spans="1:130" x14ac:dyDescent="0.25">
      <c r="A292" s="52">
        <f t="shared" si="1"/>
        <v>20</v>
      </c>
      <c r="B292">
        <v>288</v>
      </c>
      <c r="C292" s="52" t="s">
        <v>1950</v>
      </c>
      <c r="D292" s="52" t="s">
        <v>1979</v>
      </c>
      <c r="E292" s="52">
        <v>2019</v>
      </c>
      <c r="F292" s="52" t="s">
        <v>1980</v>
      </c>
      <c r="G292" s="52" t="s">
        <v>1981</v>
      </c>
      <c r="H292" s="52" t="s">
        <v>1952</v>
      </c>
      <c r="I292" s="52" t="s">
        <v>2023</v>
      </c>
      <c r="J292" s="52"/>
      <c r="K292" s="52"/>
      <c r="L292" s="52"/>
      <c r="M292" s="52" t="s">
        <v>1976</v>
      </c>
      <c r="N292" s="52" t="s">
        <v>1955</v>
      </c>
      <c r="O292" s="52" t="s">
        <v>1158</v>
      </c>
      <c r="P292" s="52" t="s">
        <v>1313</v>
      </c>
      <c r="Q292" s="52" t="s">
        <v>34</v>
      </c>
      <c r="R292" s="52" t="s">
        <v>22</v>
      </c>
      <c r="S292" s="52" t="s">
        <v>1957</v>
      </c>
      <c r="T292" s="52" t="s">
        <v>34</v>
      </c>
      <c r="U292" s="52" t="s">
        <v>34</v>
      </c>
      <c r="V292" s="52" t="s">
        <v>2024</v>
      </c>
      <c r="W292" s="52" t="s">
        <v>34</v>
      </c>
      <c r="X292" s="52" t="s">
        <v>1158</v>
      </c>
      <c r="Y292" s="52" t="s">
        <v>1984</v>
      </c>
      <c r="Z292" s="52" t="s">
        <v>1152</v>
      </c>
      <c r="AA292" s="52" t="s">
        <v>34</v>
      </c>
      <c r="AB292" s="82">
        <v>12017841</v>
      </c>
      <c r="AC292" s="52" t="s">
        <v>34</v>
      </c>
      <c r="AD292" s="52" t="s">
        <v>34</v>
      </c>
      <c r="AE292" s="52" t="s">
        <v>34</v>
      </c>
      <c r="AF292" s="52" t="s">
        <v>1319</v>
      </c>
      <c r="AG292" s="52" t="s">
        <v>34</v>
      </c>
      <c r="AH292" s="52" t="s">
        <v>34</v>
      </c>
      <c r="AI292" s="52" t="s">
        <v>34</v>
      </c>
      <c r="AJ292" s="52" t="s">
        <v>34</v>
      </c>
      <c r="AK292" s="52" t="s">
        <v>34</v>
      </c>
      <c r="AL292" s="52" t="s">
        <v>34</v>
      </c>
      <c r="AM292" s="52" t="s">
        <v>34</v>
      </c>
      <c r="AN292" s="52" t="s">
        <v>34</v>
      </c>
      <c r="AO292" s="52" t="s">
        <v>34</v>
      </c>
      <c r="AP292" s="52" t="s">
        <v>34</v>
      </c>
      <c r="AQ292" s="52" t="s">
        <v>34</v>
      </c>
      <c r="AR292" s="52" t="s">
        <v>34</v>
      </c>
      <c r="AS292" s="52" t="s">
        <v>34</v>
      </c>
      <c r="AT292" s="52" t="s">
        <v>34</v>
      </c>
      <c r="AU292" s="52" t="s">
        <v>34</v>
      </c>
      <c r="AV292" s="52" t="s">
        <v>34</v>
      </c>
      <c r="AW292" s="52" t="s">
        <v>34</v>
      </c>
      <c r="AX292" s="52" t="s">
        <v>34</v>
      </c>
      <c r="AY292" s="52" t="s">
        <v>34</v>
      </c>
      <c r="AZ292" s="52" t="s">
        <v>34</v>
      </c>
      <c r="BA292" s="52" t="s">
        <v>34</v>
      </c>
      <c r="BB292" s="52" t="s">
        <v>34</v>
      </c>
      <c r="BC292" s="52" t="s">
        <v>34</v>
      </c>
      <c r="BD292" s="52" t="s">
        <v>34</v>
      </c>
      <c r="BE292" s="52" t="s">
        <v>34</v>
      </c>
      <c r="BF292" s="52" t="s">
        <v>34</v>
      </c>
      <c r="BG292" s="52" t="s">
        <v>34</v>
      </c>
      <c r="BH292" s="52" t="s">
        <v>34</v>
      </c>
      <c r="BI292" s="52" t="s">
        <v>34</v>
      </c>
      <c r="BJ292" s="52" t="s">
        <v>34</v>
      </c>
      <c r="BK292" s="52" t="s">
        <v>34</v>
      </c>
      <c r="BL292" s="52" t="s">
        <v>34</v>
      </c>
      <c r="BM292" s="52" t="s">
        <v>34</v>
      </c>
      <c r="BN292" s="52" t="s">
        <v>34</v>
      </c>
      <c r="BO292" s="52" t="s">
        <v>34</v>
      </c>
      <c r="BP292" s="52" t="s">
        <v>34</v>
      </c>
      <c r="BQ292" s="52" t="s">
        <v>34</v>
      </c>
      <c r="BR292" s="52" t="s">
        <v>34</v>
      </c>
      <c r="BS292" s="52" t="s">
        <v>34</v>
      </c>
      <c r="BT292" s="52" t="s">
        <v>34</v>
      </c>
      <c r="BU292" s="52" t="s">
        <v>34</v>
      </c>
      <c r="BV292" s="52" t="s">
        <v>34</v>
      </c>
      <c r="BW292" s="52" t="s">
        <v>34</v>
      </c>
      <c r="BX292" s="52" t="s">
        <v>34</v>
      </c>
      <c r="BY292" s="52" t="s">
        <v>34</v>
      </c>
      <c r="BZ292" s="52" t="s">
        <v>34</v>
      </c>
      <c r="CA292" s="52" t="s">
        <v>34</v>
      </c>
      <c r="CB292" s="52" t="s">
        <v>34</v>
      </c>
      <c r="CC292" s="52" t="s">
        <v>34</v>
      </c>
      <c r="CD292" s="52" t="s">
        <v>34</v>
      </c>
      <c r="CE292" s="52" t="s">
        <v>34</v>
      </c>
      <c r="CF292" s="52" t="s">
        <v>34</v>
      </c>
      <c r="CG292" s="52" t="s">
        <v>34</v>
      </c>
      <c r="CH292" s="52" t="s">
        <v>34</v>
      </c>
      <c r="CI292" s="52" t="s">
        <v>34</v>
      </c>
      <c r="CJ292" s="52" t="s">
        <v>34</v>
      </c>
      <c r="CK292" s="52" t="s">
        <v>34</v>
      </c>
      <c r="CL292" s="52" t="s">
        <v>34</v>
      </c>
      <c r="CM292" s="52" t="s">
        <v>34</v>
      </c>
      <c r="CN292" s="52" t="s">
        <v>34</v>
      </c>
      <c r="CO292" s="52" t="s">
        <v>34</v>
      </c>
      <c r="CP292" s="52" t="s">
        <v>34</v>
      </c>
      <c r="CQ292" s="52" t="s">
        <v>34</v>
      </c>
      <c r="CR292" s="52" t="s">
        <v>34</v>
      </c>
      <c r="CS292" s="52" t="s">
        <v>34</v>
      </c>
      <c r="CT292" s="52" t="s">
        <v>34</v>
      </c>
      <c r="CU292" s="52" t="s">
        <v>34</v>
      </c>
      <c r="CV292" s="52" t="s">
        <v>34</v>
      </c>
      <c r="CW292" s="52" t="s">
        <v>34</v>
      </c>
      <c r="CX292" s="52" t="s">
        <v>34</v>
      </c>
      <c r="CY292" s="52" t="s">
        <v>34</v>
      </c>
      <c r="CZ292" s="52" t="s">
        <v>34</v>
      </c>
      <c r="DA292" s="52" t="s">
        <v>34</v>
      </c>
      <c r="DB292" s="52" t="s">
        <v>34</v>
      </c>
      <c r="DC292" s="52" t="s">
        <v>34</v>
      </c>
      <c r="DD292" s="52" t="s">
        <v>34</v>
      </c>
      <c r="DE292" s="52" t="s">
        <v>34</v>
      </c>
      <c r="DF292" s="52" t="s">
        <v>34</v>
      </c>
      <c r="DG292" s="52" t="s">
        <v>34</v>
      </c>
      <c r="DH292" s="52" t="s">
        <v>34</v>
      </c>
      <c r="DI292" s="52" t="s">
        <v>34</v>
      </c>
      <c r="DJ292" s="52" t="s">
        <v>34</v>
      </c>
      <c r="DK292" s="52" t="s">
        <v>34</v>
      </c>
      <c r="DL292" s="52" t="s">
        <v>34</v>
      </c>
      <c r="DM292" s="52" t="s">
        <v>34</v>
      </c>
      <c r="DN292" s="52" t="s">
        <v>34</v>
      </c>
      <c r="DO292" s="52" t="s">
        <v>34</v>
      </c>
      <c r="DP292" s="52" t="s">
        <v>34</v>
      </c>
      <c r="DQ292" s="52" t="s">
        <v>34</v>
      </c>
      <c r="DR292" s="52" t="s">
        <v>34</v>
      </c>
      <c r="DS292" s="52" t="s">
        <v>34</v>
      </c>
      <c r="DT292" s="52" t="s">
        <v>34</v>
      </c>
      <c r="DU292" s="52" t="s">
        <v>34</v>
      </c>
      <c r="DV292" s="52" t="s">
        <v>34</v>
      </c>
      <c r="DW292" s="52" t="s">
        <v>34</v>
      </c>
      <c r="DX292" s="52"/>
      <c r="DY292" s="52"/>
      <c r="DZ292" s="52"/>
    </row>
    <row r="293" spans="1:130" x14ac:dyDescent="0.25">
      <c r="A293" s="52">
        <f t="shared" si="1"/>
        <v>20</v>
      </c>
      <c r="B293">
        <v>289</v>
      </c>
      <c r="C293" s="52" t="s">
        <v>1950</v>
      </c>
      <c r="D293" s="52" t="s">
        <v>1979</v>
      </c>
      <c r="E293" s="52">
        <v>2019</v>
      </c>
      <c r="F293" s="52" t="s">
        <v>1980</v>
      </c>
      <c r="G293" s="52" t="s">
        <v>1981</v>
      </c>
      <c r="H293" s="52" t="s">
        <v>1952</v>
      </c>
      <c r="I293" s="52" t="s">
        <v>2023</v>
      </c>
      <c r="J293" s="52"/>
      <c r="K293" s="52"/>
      <c r="L293" s="52"/>
      <c r="M293" s="52" t="s">
        <v>1976</v>
      </c>
      <c r="N293" s="52" t="s">
        <v>1955</v>
      </c>
      <c r="O293" s="52" t="s">
        <v>1158</v>
      </c>
      <c r="P293" s="52" t="s">
        <v>1313</v>
      </c>
      <c r="Q293" s="52" t="s">
        <v>34</v>
      </c>
      <c r="R293" s="52" t="s">
        <v>22</v>
      </c>
      <c r="S293" s="52" t="s">
        <v>1957</v>
      </c>
      <c r="T293" s="52" t="s">
        <v>34</v>
      </c>
      <c r="U293" s="52" t="s">
        <v>34</v>
      </c>
      <c r="V293" s="52" t="s">
        <v>2024</v>
      </c>
      <c r="W293" s="52" t="s">
        <v>34</v>
      </c>
      <c r="X293" s="52" t="s">
        <v>1158</v>
      </c>
      <c r="Y293" s="52" t="s">
        <v>1987</v>
      </c>
      <c r="Z293" s="52" t="s">
        <v>1152</v>
      </c>
      <c r="AA293" s="52" t="s">
        <v>34</v>
      </c>
      <c r="AB293" s="82">
        <v>17647790</v>
      </c>
      <c r="AC293" s="52" t="s">
        <v>34</v>
      </c>
      <c r="AD293" s="52" t="s">
        <v>34</v>
      </c>
      <c r="AE293" s="52" t="s">
        <v>34</v>
      </c>
      <c r="AF293" s="52" t="s">
        <v>1319</v>
      </c>
      <c r="AG293" s="52" t="s">
        <v>34</v>
      </c>
      <c r="AH293" s="52" t="s">
        <v>34</v>
      </c>
      <c r="AI293" s="52" t="s">
        <v>34</v>
      </c>
      <c r="AJ293" s="52" t="s">
        <v>34</v>
      </c>
      <c r="AK293" s="52" t="s">
        <v>34</v>
      </c>
      <c r="AL293" s="52" t="s">
        <v>34</v>
      </c>
      <c r="AM293" s="52" t="s">
        <v>34</v>
      </c>
      <c r="AN293" s="52" t="s">
        <v>34</v>
      </c>
      <c r="AO293" s="52" t="s">
        <v>34</v>
      </c>
      <c r="AP293" s="52" t="s">
        <v>34</v>
      </c>
      <c r="AQ293" s="52" t="s">
        <v>34</v>
      </c>
      <c r="AR293" s="52" t="s">
        <v>34</v>
      </c>
      <c r="AS293" s="52" t="s">
        <v>34</v>
      </c>
      <c r="AT293" s="52" t="s">
        <v>34</v>
      </c>
      <c r="AU293" s="52" t="s">
        <v>34</v>
      </c>
      <c r="AV293" s="52" t="s">
        <v>34</v>
      </c>
      <c r="AW293" s="52" t="s">
        <v>34</v>
      </c>
      <c r="AX293" s="52" t="s">
        <v>34</v>
      </c>
      <c r="AY293" s="52" t="s">
        <v>34</v>
      </c>
      <c r="AZ293" s="52" t="s">
        <v>34</v>
      </c>
      <c r="BA293" s="52" t="s">
        <v>34</v>
      </c>
      <c r="BB293" s="52" t="s">
        <v>34</v>
      </c>
      <c r="BC293" s="52" t="s">
        <v>34</v>
      </c>
      <c r="BD293" s="52" t="s">
        <v>34</v>
      </c>
      <c r="BE293" s="52" t="s">
        <v>34</v>
      </c>
      <c r="BF293" s="52" t="s">
        <v>34</v>
      </c>
      <c r="BG293" s="52" t="s">
        <v>34</v>
      </c>
      <c r="BH293" s="52" t="s">
        <v>34</v>
      </c>
      <c r="BI293" s="52" t="s">
        <v>34</v>
      </c>
      <c r="BJ293" s="52" t="s">
        <v>34</v>
      </c>
      <c r="BK293" s="52" t="s">
        <v>34</v>
      </c>
      <c r="BL293" s="52" t="s">
        <v>34</v>
      </c>
      <c r="BM293" s="52" t="s">
        <v>34</v>
      </c>
      <c r="BN293" s="52" t="s">
        <v>34</v>
      </c>
      <c r="BO293" s="52" t="s">
        <v>34</v>
      </c>
      <c r="BP293" s="52" t="s">
        <v>34</v>
      </c>
      <c r="BQ293" s="52" t="s">
        <v>34</v>
      </c>
      <c r="BR293" s="52" t="s">
        <v>34</v>
      </c>
      <c r="BS293" s="52" t="s">
        <v>34</v>
      </c>
      <c r="BT293" s="52" t="s">
        <v>34</v>
      </c>
      <c r="BU293" s="52" t="s">
        <v>34</v>
      </c>
      <c r="BV293" s="52" t="s">
        <v>34</v>
      </c>
      <c r="BW293" s="52" t="s">
        <v>34</v>
      </c>
      <c r="BX293" s="52" t="s">
        <v>34</v>
      </c>
      <c r="BY293" s="52" t="s">
        <v>34</v>
      </c>
      <c r="BZ293" s="52" t="s">
        <v>34</v>
      </c>
      <c r="CA293" s="52" t="s">
        <v>34</v>
      </c>
      <c r="CB293" s="52" t="s">
        <v>34</v>
      </c>
      <c r="CC293" s="52" t="s">
        <v>34</v>
      </c>
      <c r="CD293" s="52" t="s">
        <v>34</v>
      </c>
      <c r="CE293" s="52" t="s">
        <v>34</v>
      </c>
      <c r="CF293" s="52" t="s">
        <v>34</v>
      </c>
      <c r="CG293" s="52" t="s">
        <v>34</v>
      </c>
      <c r="CH293" s="52" t="s">
        <v>34</v>
      </c>
      <c r="CI293" s="52" t="s">
        <v>34</v>
      </c>
      <c r="CJ293" s="52" t="s">
        <v>34</v>
      </c>
      <c r="CK293" s="52" t="s">
        <v>34</v>
      </c>
      <c r="CL293" s="52" t="s">
        <v>34</v>
      </c>
      <c r="CM293" s="52" t="s">
        <v>34</v>
      </c>
      <c r="CN293" s="52" t="s">
        <v>34</v>
      </c>
      <c r="CO293" s="52" t="s">
        <v>34</v>
      </c>
      <c r="CP293" s="52" t="s">
        <v>34</v>
      </c>
      <c r="CQ293" s="52" t="s">
        <v>34</v>
      </c>
      <c r="CR293" s="52" t="s">
        <v>34</v>
      </c>
      <c r="CS293" s="52" t="s">
        <v>34</v>
      </c>
      <c r="CT293" s="52" t="s">
        <v>34</v>
      </c>
      <c r="CU293" s="52" t="s">
        <v>34</v>
      </c>
      <c r="CV293" s="52" t="s">
        <v>34</v>
      </c>
      <c r="CW293" s="52" t="s">
        <v>34</v>
      </c>
      <c r="CX293" s="52" t="s">
        <v>34</v>
      </c>
      <c r="CY293" s="52" t="s">
        <v>34</v>
      </c>
      <c r="CZ293" s="52" t="s">
        <v>34</v>
      </c>
      <c r="DA293" s="52" t="s">
        <v>34</v>
      </c>
      <c r="DB293" s="52" t="s">
        <v>34</v>
      </c>
      <c r="DC293" s="52" t="s">
        <v>34</v>
      </c>
      <c r="DD293" s="52" t="s">
        <v>34</v>
      </c>
      <c r="DE293" s="52" t="s">
        <v>34</v>
      </c>
      <c r="DF293" s="52" t="s">
        <v>34</v>
      </c>
      <c r="DG293" s="52" t="s">
        <v>34</v>
      </c>
      <c r="DH293" s="52" t="s">
        <v>34</v>
      </c>
      <c r="DI293" s="52" t="s">
        <v>34</v>
      </c>
      <c r="DJ293" s="52" t="s">
        <v>34</v>
      </c>
      <c r="DK293" s="52" t="s">
        <v>34</v>
      </c>
      <c r="DL293" s="52" t="s">
        <v>34</v>
      </c>
      <c r="DM293" s="52" t="s">
        <v>34</v>
      </c>
      <c r="DN293" s="52" t="s">
        <v>34</v>
      </c>
      <c r="DO293" s="52" t="s">
        <v>34</v>
      </c>
      <c r="DP293" s="52" t="s">
        <v>34</v>
      </c>
      <c r="DQ293" s="52" t="s">
        <v>34</v>
      </c>
      <c r="DR293" s="52" t="s">
        <v>34</v>
      </c>
      <c r="DS293" s="52" t="s">
        <v>34</v>
      </c>
      <c r="DT293" s="52" t="s">
        <v>34</v>
      </c>
      <c r="DU293" s="52" t="s">
        <v>34</v>
      </c>
      <c r="DV293" s="52" t="s">
        <v>34</v>
      </c>
      <c r="DW293" s="52" t="s">
        <v>34</v>
      </c>
      <c r="DX293" s="52"/>
      <c r="DY293" s="52"/>
      <c r="DZ293" s="52"/>
    </row>
    <row r="294" spans="1:130" x14ac:dyDescent="0.25">
      <c r="A294" s="52">
        <f t="shared" si="1"/>
        <v>20</v>
      </c>
      <c r="B294">
        <v>290</v>
      </c>
      <c r="C294" s="52" t="s">
        <v>1950</v>
      </c>
      <c r="D294" s="52" t="s">
        <v>1979</v>
      </c>
      <c r="E294" s="52">
        <v>2019</v>
      </c>
      <c r="F294" s="52" t="s">
        <v>1980</v>
      </c>
      <c r="G294" s="52" t="s">
        <v>1981</v>
      </c>
      <c r="H294" s="52" t="s">
        <v>1960</v>
      </c>
      <c r="I294" s="52" t="s">
        <v>2025</v>
      </c>
      <c r="J294" s="52"/>
      <c r="K294" s="52"/>
      <c r="L294" s="52"/>
      <c r="M294" s="52" t="s">
        <v>1976</v>
      </c>
      <c r="N294" s="52" t="s">
        <v>1955</v>
      </c>
      <c r="O294" s="52" t="s">
        <v>1158</v>
      </c>
      <c r="P294" s="52" t="s">
        <v>1313</v>
      </c>
      <c r="Q294" s="52" t="s">
        <v>34</v>
      </c>
      <c r="R294" s="52" t="s">
        <v>22</v>
      </c>
      <c r="S294" s="52" t="s">
        <v>1961</v>
      </c>
      <c r="T294" s="52" t="s">
        <v>34</v>
      </c>
      <c r="U294" s="52" t="s">
        <v>34</v>
      </c>
      <c r="V294" s="52" t="s">
        <v>2026</v>
      </c>
      <c r="W294" s="52" t="s">
        <v>34</v>
      </c>
      <c r="X294" s="52" t="s">
        <v>1158</v>
      </c>
      <c r="Y294" s="52" t="s">
        <v>1984</v>
      </c>
      <c r="Z294" s="52" t="s">
        <v>1152</v>
      </c>
      <c r="AA294" s="52" t="s">
        <v>34</v>
      </c>
      <c r="AB294" s="82">
        <v>10896993</v>
      </c>
      <c r="AC294" s="52" t="s">
        <v>34</v>
      </c>
      <c r="AD294" s="52" t="s">
        <v>34</v>
      </c>
      <c r="AE294" s="52" t="s">
        <v>34</v>
      </c>
      <c r="AF294" s="52" t="s">
        <v>1319</v>
      </c>
      <c r="AG294" s="52" t="s">
        <v>34</v>
      </c>
      <c r="AH294" s="52" t="s">
        <v>34</v>
      </c>
      <c r="AI294" s="52" t="s">
        <v>34</v>
      </c>
      <c r="AJ294" s="52" t="s">
        <v>34</v>
      </c>
      <c r="AK294" s="52" t="s">
        <v>34</v>
      </c>
      <c r="AL294" s="52" t="s">
        <v>34</v>
      </c>
      <c r="AM294" s="52" t="s">
        <v>34</v>
      </c>
      <c r="AN294" s="52" t="s">
        <v>34</v>
      </c>
      <c r="AO294" s="52" t="s">
        <v>34</v>
      </c>
      <c r="AP294" s="52" t="s">
        <v>34</v>
      </c>
      <c r="AQ294" s="52" t="s">
        <v>34</v>
      </c>
      <c r="AR294" s="52" t="s">
        <v>34</v>
      </c>
      <c r="AS294" s="52" t="s">
        <v>34</v>
      </c>
      <c r="AT294" s="52" t="s">
        <v>34</v>
      </c>
      <c r="AU294" s="52" t="s">
        <v>34</v>
      </c>
      <c r="AV294" s="52" t="s">
        <v>34</v>
      </c>
      <c r="AW294" s="52" t="s">
        <v>34</v>
      </c>
      <c r="AX294" s="52" t="s">
        <v>34</v>
      </c>
      <c r="AY294" s="52" t="s">
        <v>34</v>
      </c>
      <c r="AZ294" s="52" t="s">
        <v>34</v>
      </c>
      <c r="BA294" s="52" t="s">
        <v>34</v>
      </c>
      <c r="BB294" s="52" t="s">
        <v>34</v>
      </c>
      <c r="BC294" s="52" t="s">
        <v>34</v>
      </c>
      <c r="BD294" s="52" t="s">
        <v>34</v>
      </c>
      <c r="BE294" s="52" t="s">
        <v>34</v>
      </c>
      <c r="BF294" s="52" t="s">
        <v>34</v>
      </c>
      <c r="BG294" s="52" t="s">
        <v>34</v>
      </c>
      <c r="BH294" s="52" t="s">
        <v>34</v>
      </c>
      <c r="BI294" s="52" t="s">
        <v>34</v>
      </c>
      <c r="BJ294" s="52" t="s">
        <v>34</v>
      </c>
      <c r="BK294" s="52" t="s">
        <v>34</v>
      </c>
      <c r="BL294" s="52" t="s">
        <v>34</v>
      </c>
      <c r="BM294" s="52" t="s">
        <v>34</v>
      </c>
      <c r="BN294" s="52" t="s">
        <v>34</v>
      </c>
      <c r="BO294" s="52" t="s">
        <v>34</v>
      </c>
      <c r="BP294" s="52" t="s">
        <v>34</v>
      </c>
      <c r="BQ294" s="52" t="s">
        <v>34</v>
      </c>
      <c r="BR294" s="52" t="s">
        <v>34</v>
      </c>
      <c r="BS294" s="52" t="s">
        <v>34</v>
      </c>
      <c r="BT294" s="52" t="s">
        <v>34</v>
      </c>
      <c r="BU294" s="52" t="s">
        <v>34</v>
      </c>
      <c r="BV294" s="52" t="s">
        <v>34</v>
      </c>
      <c r="BW294" s="52" t="s">
        <v>34</v>
      </c>
      <c r="BX294" s="52" t="s">
        <v>34</v>
      </c>
      <c r="BY294" s="52" t="s">
        <v>34</v>
      </c>
      <c r="BZ294" s="52" t="s">
        <v>34</v>
      </c>
      <c r="CA294" s="52" t="s">
        <v>34</v>
      </c>
      <c r="CB294" s="52" t="s">
        <v>34</v>
      </c>
      <c r="CC294" s="52" t="s">
        <v>34</v>
      </c>
      <c r="CD294" s="52" t="s">
        <v>34</v>
      </c>
      <c r="CE294" s="52" t="s">
        <v>34</v>
      </c>
      <c r="CF294" s="52" t="s">
        <v>34</v>
      </c>
      <c r="CG294" s="52" t="s">
        <v>34</v>
      </c>
      <c r="CH294" s="52" t="s">
        <v>34</v>
      </c>
      <c r="CI294" s="52" t="s">
        <v>34</v>
      </c>
      <c r="CJ294" s="52" t="s">
        <v>34</v>
      </c>
      <c r="CK294" s="52" t="s">
        <v>34</v>
      </c>
      <c r="CL294" s="52" t="s">
        <v>34</v>
      </c>
      <c r="CM294" s="52" t="s">
        <v>34</v>
      </c>
      <c r="CN294" s="52" t="s">
        <v>34</v>
      </c>
      <c r="CO294" s="52" t="s">
        <v>34</v>
      </c>
      <c r="CP294" s="52" t="s">
        <v>34</v>
      </c>
      <c r="CQ294" s="52" t="s">
        <v>34</v>
      </c>
      <c r="CR294" s="52" t="s">
        <v>34</v>
      </c>
      <c r="CS294" s="52" t="s">
        <v>34</v>
      </c>
      <c r="CT294" s="52" t="s">
        <v>34</v>
      </c>
      <c r="CU294" s="52" t="s">
        <v>34</v>
      </c>
      <c r="CV294" s="52" t="s">
        <v>34</v>
      </c>
      <c r="CW294" s="52" t="s">
        <v>34</v>
      </c>
      <c r="CX294" s="52" t="s">
        <v>34</v>
      </c>
      <c r="CY294" s="52" t="s">
        <v>34</v>
      </c>
      <c r="CZ294" s="52" t="s">
        <v>34</v>
      </c>
      <c r="DA294" s="52" t="s">
        <v>34</v>
      </c>
      <c r="DB294" s="52" t="s">
        <v>34</v>
      </c>
      <c r="DC294" s="52" t="s">
        <v>34</v>
      </c>
      <c r="DD294" s="52" t="s">
        <v>34</v>
      </c>
      <c r="DE294" s="52" t="s">
        <v>34</v>
      </c>
      <c r="DF294" s="52" t="s">
        <v>34</v>
      </c>
      <c r="DG294" s="52" t="s">
        <v>34</v>
      </c>
      <c r="DH294" s="52" t="s">
        <v>34</v>
      </c>
      <c r="DI294" s="52" t="s">
        <v>34</v>
      </c>
      <c r="DJ294" s="52" t="s">
        <v>34</v>
      </c>
      <c r="DK294" s="52" t="s">
        <v>34</v>
      </c>
      <c r="DL294" s="52" t="s">
        <v>34</v>
      </c>
      <c r="DM294" s="52" t="s">
        <v>34</v>
      </c>
      <c r="DN294" s="52" t="s">
        <v>34</v>
      </c>
      <c r="DO294" s="52" t="s">
        <v>34</v>
      </c>
      <c r="DP294" s="52" t="s">
        <v>34</v>
      </c>
      <c r="DQ294" s="52" t="s">
        <v>34</v>
      </c>
      <c r="DR294" s="52" t="s">
        <v>34</v>
      </c>
      <c r="DS294" s="52" t="s">
        <v>34</v>
      </c>
      <c r="DT294" s="52" t="s">
        <v>34</v>
      </c>
      <c r="DU294" s="52" t="s">
        <v>34</v>
      </c>
      <c r="DV294" s="52" t="s">
        <v>34</v>
      </c>
      <c r="DW294" s="52" t="s">
        <v>34</v>
      </c>
      <c r="DX294" s="52"/>
      <c r="DY294" s="52"/>
      <c r="DZ294" s="52"/>
    </row>
    <row r="295" spans="1:130" x14ac:dyDescent="0.25">
      <c r="A295" s="52">
        <f t="shared" si="1"/>
        <v>20</v>
      </c>
      <c r="B295">
        <v>291</v>
      </c>
      <c r="C295" s="52" t="s">
        <v>1950</v>
      </c>
      <c r="D295" s="52" t="s">
        <v>1979</v>
      </c>
      <c r="E295" s="52">
        <v>2019</v>
      </c>
      <c r="F295" s="52" t="s">
        <v>1980</v>
      </c>
      <c r="G295" s="52" t="s">
        <v>1981</v>
      </c>
      <c r="H295" s="52" t="s">
        <v>1960</v>
      </c>
      <c r="I295" s="52" t="s">
        <v>2025</v>
      </c>
      <c r="J295" s="52"/>
      <c r="K295" s="52"/>
      <c r="L295" s="52"/>
      <c r="M295" s="52" t="s">
        <v>1976</v>
      </c>
      <c r="N295" s="52" t="s">
        <v>1955</v>
      </c>
      <c r="O295" s="52" t="s">
        <v>1158</v>
      </c>
      <c r="P295" s="52" t="s">
        <v>1313</v>
      </c>
      <c r="Q295" s="52" t="s">
        <v>34</v>
      </c>
      <c r="R295" s="52" t="s">
        <v>22</v>
      </c>
      <c r="S295" s="52" t="s">
        <v>1961</v>
      </c>
      <c r="T295" s="52" t="s">
        <v>34</v>
      </c>
      <c r="U295" s="52" t="s">
        <v>34</v>
      </c>
      <c r="V295" s="52" t="s">
        <v>2026</v>
      </c>
      <c r="W295" s="52" t="s">
        <v>34</v>
      </c>
      <c r="X295" s="52" t="s">
        <v>1158</v>
      </c>
      <c r="Y295" s="52" t="s">
        <v>1987</v>
      </c>
      <c r="Z295" s="52" t="s">
        <v>1152</v>
      </c>
      <c r="AA295" s="52" t="s">
        <v>34</v>
      </c>
      <c r="AB295" s="82">
        <v>8633851</v>
      </c>
      <c r="AC295" s="52" t="s">
        <v>34</v>
      </c>
      <c r="AD295" s="52" t="s">
        <v>34</v>
      </c>
      <c r="AE295" s="52" t="s">
        <v>34</v>
      </c>
      <c r="AF295" s="52" t="s">
        <v>1319</v>
      </c>
      <c r="AG295" s="52" t="s">
        <v>34</v>
      </c>
      <c r="AH295" s="52" t="s">
        <v>34</v>
      </c>
      <c r="AI295" s="52" t="s">
        <v>34</v>
      </c>
      <c r="AJ295" s="52" t="s">
        <v>34</v>
      </c>
      <c r="AK295" s="52" t="s">
        <v>34</v>
      </c>
      <c r="AL295" s="52" t="s">
        <v>34</v>
      </c>
      <c r="AM295" s="52" t="s">
        <v>34</v>
      </c>
      <c r="AN295" s="52" t="s">
        <v>34</v>
      </c>
      <c r="AO295" s="52" t="s">
        <v>34</v>
      </c>
      <c r="AP295" s="52" t="s">
        <v>34</v>
      </c>
      <c r="AQ295" s="52" t="s">
        <v>34</v>
      </c>
      <c r="AR295" s="52" t="s">
        <v>34</v>
      </c>
      <c r="AS295" s="52" t="s">
        <v>34</v>
      </c>
      <c r="AT295" s="52" t="s">
        <v>34</v>
      </c>
      <c r="AU295" s="52" t="s">
        <v>34</v>
      </c>
      <c r="AV295" s="52" t="s">
        <v>34</v>
      </c>
      <c r="AW295" s="52" t="s">
        <v>34</v>
      </c>
      <c r="AX295" s="52" t="s">
        <v>34</v>
      </c>
      <c r="AY295" s="52" t="s">
        <v>34</v>
      </c>
      <c r="AZ295" s="52" t="s">
        <v>34</v>
      </c>
      <c r="BA295" s="52" t="s">
        <v>34</v>
      </c>
      <c r="BB295" s="52" t="s">
        <v>34</v>
      </c>
      <c r="BC295" s="52" t="s">
        <v>34</v>
      </c>
      <c r="BD295" s="52" t="s">
        <v>34</v>
      </c>
      <c r="BE295" s="52" t="s">
        <v>34</v>
      </c>
      <c r="BF295" s="52" t="s">
        <v>34</v>
      </c>
      <c r="BG295" s="52" t="s">
        <v>34</v>
      </c>
      <c r="BH295" s="52" t="s">
        <v>34</v>
      </c>
      <c r="BI295" s="52" t="s">
        <v>34</v>
      </c>
      <c r="BJ295" s="52" t="s">
        <v>34</v>
      </c>
      <c r="BK295" s="52" t="s">
        <v>34</v>
      </c>
      <c r="BL295" s="52" t="s">
        <v>34</v>
      </c>
      <c r="BM295" s="52" t="s">
        <v>34</v>
      </c>
      <c r="BN295" s="52" t="s">
        <v>34</v>
      </c>
      <c r="BO295" s="52" t="s">
        <v>34</v>
      </c>
      <c r="BP295" s="52" t="s">
        <v>34</v>
      </c>
      <c r="BQ295" s="52" t="s">
        <v>34</v>
      </c>
      <c r="BR295" s="52" t="s">
        <v>34</v>
      </c>
      <c r="BS295" s="52" t="s">
        <v>34</v>
      </c>
      <c r="BT295" s="52" t="s">
        <v>34</v>
      </c>
      <c r="BU295" s="52" t="s">
        <v>34</v>
      </c>
      <c r="BV295" s="52" t="s">
        <v>34</v>
      </c>
      <c r="BW295" s="52" t="s">
        <v>34</v>
      </c>
      <c r="BX295" s="52" t="s">
        <v>34</v>
      </c>
      <c r="BY295" s="52" t="s">
        <v>34</v>
      </c>
      <c r="BZ295" s="52" t="s">
        <v>34</v>
      </c>
      <c r="CA295" s="52" t="s">
        <v>34</v>
      </c>
      <c r="CB295" s="52" t="s">
        <v>34</v>
      </c>
      <c r="CC295" s="52" t="s">
        <v>34</v>
      </c>
      <c r="CD295" s="52" t="s">
        <v>34</v>
      </c>
      <c r="CE295" s="52" t="s">
        <v>34</v>
      </c>
      <c r="CF295" s="52" t="s">
        <v>34</v>
      </c>
      <c r="CG295" s="52" t="s">
        <v>34</v>
      </c>
      <c r="CH295" s="52" t="s">
        <v>34</v>
      </c>
      <c r="CI295" s="52" t="s">
        <v>34</v>
      </c>
      <c r="CJ295" s="52" t="s">
        <v>34</v>
      </c>
      <c r="CK295" s="52" t="s">
        <v>34</v>
      </c>
      <c r="CL295" s="52" t="s">
        <v>34</v>
      </c>
      <c r="CM295" s="52" t="s">
        <v>34</v>
      </c>
      <c r="CN295" s="52" t="s">
        <v>34</v>
      </c>
      <c r="CO295" s="52" t="s">
        <v>34</v>
      </c>
      <c r="CP295" s="52" t="s">
        <v>34</v>
      </c>
      <c r="CQ295" s="52" t="s">
        <v>34</v>
      </c>
      <c r="CR295" s="52" t="s">
        <v>34</v>
      </c>
      <c r="CS295" s="52" t="s">
        <v>34</v>
      </c>
      <c r="CT295" s="52" t="s">
        <v>34</v>
      </c>
      <c r="CU295" s="52" t="s">
        <v>34</v>
      </c>
      <c r="CV295" s="52" t="s">
        <v>34</v>
      </c>
      <c r="CW295" s="52" t="s">
        <v>34</v>
      </c>
      <c r="CX295" s="52" t="s">
        <v>34</v>
      </c>
      <c r="CY295" s="52" t="s">
        <v>34</v>
      </c>
      <c r="CZ295" s="52" t="s">
        <v>34</v>
      </c>
      <c r="DA295" s="52" t="s">
        <v>34</v>
      </c>
      <c r="DB295" s="52" t="s">
        <v>34</v>
      </c>
      <c r="DC295" s="52" t="s">
        <v>34</v>
      </c>
      <c r="DD295" s="52" t="s">
        <v>34</v>
      </c>
      <c r="DE295" s="52" t="s">
        <v>34</v>
      </c>
      <c r="DF295" s="52" t="s">
        <v>34</v>
      </c>
      <c r="DG295" s="52" t="s">
        <v>34</v>
      </c>
      <c r="DH295" s="52" t="s">
        <v>34</v>
      </c>
      <c r="DI295" s="52" t="s">
        <v>34</v>
      </c>
      <c r="DJ295" s="52" t="s">
        <v>34</v>
      </c>
      <c r="DK295" s="52" t="s">
        <v>34</v>
      </c>
      <c r="DL295" s="52" t="s">
        <v>34</v>
      </c>
      <c r="DM295" s="52" t="s">
        <v>34</v>
      </c>
      <c r="DN295" s="52" t="s">
        <v>34</v>
      </c>
      <c r="DO295" s="52" t="s">
        <v>34</v>
      </c>
      <c r="DP295" s="52" t="s">
        <v>34</v>
      </c>
      <c r="DQ295" s="52" t="s">
        <v>34</v>
      </c>
      <c r="DR295" s="52" t="s">
        <v>34</v>
      </c>
      <c r="DS295" s="52" t="s">
        <v>34</v>
      </c>
      <c r="DT295" s="52" t="s">
        <v>34</v>
      </c>
      <c r="DU295" s="52" t="s">
        <v>34</v>
      </c>
      <c r="DV295" s="52" t="s">
        <v>34</v>
      </c>
      <c r="DW295" s="52" t="s">
        <v>34</v>
      </c>
      <c r="DX295" s="52"/>
      <c r="DY295" s="52"/>
      <c r="DZ295" s="52"/>
    </row>
    <row r="296" spans="1:130" x14ac:dyDescent="0.25">
      <c r="A296" s="52">
        <f t="shared" si="1"/>
        <v>20</v>
      </c>
      <c r="B296">
        <v>292</v>
      </c>
      <c r="C296" s="52" t="s">
        <v>1950</v>
      </c>
      <c r="D296" s="52" t="s">
        <v>1979</v>
      </c>
      <c r="E296" s="52">
        <v>2019</v>
      </c>
      <c r="F296" s="52" t="s">
        <v>1980</v>
      </c>
      <c r="G296" s="52" t="s">
        <v>1981</v>
      </c>
      <c r="H296" s="52" t="s">
        <v>1962</v>
      </c>
      <c r="I296" s="52" t="s">
        <v>2027</v>
      </c>
      <c r="J296" s="52"/>
      <c r="K296" s="52"/>
      <c r="L296" s="52"/>
      <c r="M296" s="52" t="s">
        <v>1976</v>
      </c>
      <c r="N296" s="52" t="s">
        <v>1955</v>
      </c>
      <c r="O296" s="52" t="s">
        <v>1158</v>
      </c>
      <c r="P296" s="52" t="s">
        <v>1313</v>
      </c>
      <c r="Q296" s="52" t="s">
        <v>34</v>
      </c>
      <c r="R296" s="52" t="s">
        <v>22</v>
      </c>
      <c r="S296" s="52" t="s">
        <v>1963</v>
      </c>
      <c r="T296" s="52" t="s">
        <v>34</v>
      </c>
      <c r="U296" s="52" t="s">
        <v>34</v>
      </c>
      <c r="V296" s="52" t="s">
        <v>2028</v>
      </c>
      <c r="W296" s="52" t="s">
        <v>34</v>
      </c>
      <c r="X296" s="52" t="s">
        <v>1158</v>
      </c>
      <c r="Y296" s="52" t="s">
        <v>1984</v>
      </c>
      <c r="Z296" s="52" t="s">
        <v>1152</v>
      </c>
      <c r="AA296" s="52" t="s">
        <v>34</v>
      </c>
      <c r="AB296" s="82">
        <v>4226227</v>
      </c>
      <c r="AC296" s="52" t="s">
        <v>34</v>
      </c>
      <c r="AD296" s="52" t="s">
        <v>34</v>
      </c>
      <c r="AE296" s="52" t="s">
        <v>34</v>
      </c>
      <c r="AF296" s="52" t="s">
        <v>1319</v>
      </c>
      <c r="AG296" s="52" t="s">
        <v>34</v>
      </c>
      <c r="AH296" s="52" t="s">
        <v>34</v>
      </c>
      <c r="AI296" s="52" t="s">
        <v>34</v>
      </c>
      <c r="AJ296" s="52" t="s">
        <v>34</v>
      </c>
      <c r="AK296" s="52" t="s">
        <v>34</v>
      </c>
      <c r="AL296" s="52" t="s">
        <v>34</v>
      </c>
      <c r="AM296" s="52" t="s">
        <v>34</v>
      </c>
      <c r="AN296" s="52" t="s">
        <v>34</v>
      </c>
      <c r="AO296" s="52" t="s">
        <v>34</v>
      </c>
      <c r="AP296" s="52" t="s">
        <v>34</v>
      </c>
      <c r="AQ296" s="52" t="s">
        <v>34</v>
      </c>
      <c r="AR296" s="52" t="s">
        <v>34</v>
      </c>
      <c r="AS296" s="52" t="s">
        <v>34</v>
      </c>
      <c r="AT296" s="52" t="s">
        <v>34</v>
      </c>
      <c r="AU296" s="52" t="s">
        <v>34</v>
      </c>
      <c r="AV296" s="52" t="s">
        <v>34</v>
      </c>
      <c r="AW296" s="52" t="s">
        <v>34</v>
      </c>
      <c r="AX296" s="52" t="s">
        <v>34</v>
      </c>
      <c r="AY296" s="52" t="s">
        <v>34</v>
      </c>
      <c r="AZ296" s="52" t="s">
        <v>34</v>
      </c>
      <c r="BA296" s="52" t="s">
        <v>34</v>
      </c>
      <c r="BB296" s="52" t="s">
        <v>34</v>
      </c>
      <c r="BC296" s="52" t="s">
        <v>34</v>
      </c>
      <c r="BD296" s="52" t="s">
        <v>34</v>
      </c>
      <c r="BE296" s="52" t="s">
        <v>34</v>
      </c>
      <c r="BF296" s="52" t="s">
        <v>34</v>
      </c>
      <c r="BG296" s="52" t="s">
        <v>34</v>
      </c>
      <c r="BH296" s="52" t="s">
        <v>34</v>
      </c>
      <c r="BI296" s="52" t="s">
        <v>34</v>
      </c>
      <c r="BJ296" s="52" t="s">
        <v>34</v>
      </c>
      <c r="BK296" s="52" t="s">
        <v>34</v>
      </c>
      <c r="BL296" s="52" t="s">
        <v>34</v>
      </c>
      <c r="BM296" s="52" t="s">
        <v>34</v>
      </c>
      <c r="BN296" s="52" t="s">
        <v>34</v>
      </c>
      <c r="BO296" s="52" t="s">
        <v>34</v>
      </c>
      <c r="BP296" s="52" t="s">
        <v>34</v>
      </c>
      <c r="BQ296" s="52" t="s">
        <v>34</v>
      </c>
      <c r="BR296" s="52" t="s">
        <v>34</v>
      </c>
      <c r="BS296" s="52" t="s">
        <v>34</v>
      </c>
      <c r="BT296" s="52" t="s">
        <v>34</v>
      </c>
      <c r="BU296" s="52" t="s">
        <v>34</v>
      </c>
      <c r="BV296" s="52" t="s">
        <v>34</v>
      </c>
      <c r="BW296" s="52" t="s">
        <v>34</v>
      </c>
      <c r="BX296" s="52" t="s">
        <v>34</v>
      </c>
      <c r="BY296" s="52" t="s">
        <v>34</v>
      </c>
      <c r="BZ296" s="52" t="s">
        <v>34</v>
      </c>
      <c r="CA296" s="52" t="s">
        <v>34</v>
      </c>
      <c r="CB296" s="52" t="s">
        <v>34</v>
      </c>
      <c r="CC296" s="52" t="s">
        <v>34</v>
      </c>
      <c r="CD296" s="52" t="s">
        <v>34</v>
      </c>
      <c r="CE296" s="52" t="s">
        <v>34</v>
      </c>
      <c r="CF296" s="52" t="s">
        <v>34</v>
      </c>
      <c r="CG296" s="52" t="s">
        <v>34</v>
      </c>
      <c r="CH296" s="52" t="s">
        <v>34</v>
      </c>
      <c r="CI296" s="52" t="s">
        <v>34</v>
      </c>
      <c r="CJ296" s="52" t="s">
        <v>34</v>
      </c>
      <c r="CK296" s="52" t="s">
        <v>34</v>
      </c>
      <c r="CL296" s="52" t="s">
        <v>34</v>
      </c>
      <c r="CM296" s="52" t="s">
        <v>34</v>
      </c>
      <c r="CN296" s="52" t="s">
        <v>34</v>
      </c>
      <c r="CO296" s="52" t="s">
        <v>34</v>
      </c>
      <c r="CP296" s="52" t="s">
        <v>34</v>
      </c>
      <c r="CQ296" s="52" t="s">
        <v>34</v>
      </c>
      <c r="CR296" s="52" t="s">
        <v>34</v>
      </c>
      <c r="CS296" s="52" t="s">
        <v>34</v>
      </c>
      <c r="CT296" s="52" t="s">
        <v>34</v>
      </c>
      <c r="CU296" s="52" t="s">
        <v>34</v>
      </c>
      <c r="CV296" s="52" t="s">
        <v>34</v>
      </c>
      <c r="CW296" s="52" t="s">
        <v>34</v>
      </c>
      <c r="CX296" s="52" t="s">
        <v>34</v>
      </c>
      <c r="CY296" s="52" t="s">
        <v>34</v>
      </c>
      <c r="CZ296" s="52" t="s">
        <v>34</v>
      </c>
      <c r="DA296" s="52" t="s">
        <v>34</v>
      </c>
      <c r="DB296" s="52" t="s">
        <v>34</v>
      </c>
      <c r="DC296" s="52" t="s">
        <v>34</v>
      </c>
      <c r="DD296" s="52" t="s">
        <v>34</v>
      </c>
      <c r="DE296" s="52" t="s">
        <v>34</v>
      </c>
      <c r="DF296" s="52" t="s">
        <v>34</v>
      </c>
      <c r="DG296" s="52" t="s">
        <v>34</v>
      </c>
      <c r="DH296" s="52" t="s">
        <v>34</v>
      </c>
      <c r="DI296" s="52" t="s">
        <v>34</v>
      </c>
      <c r="DJ296" s="52" t="s">
        <v>34</v>
      </c>
      <c r="DK296" s="52" t="s">
        <v>34</v>
      </c>
      <c r="DL296" s="52" t="s">
        <v>34</v>
      </c>
      <c r="DM296" s="52" t="s">
        <v>34</v>
      </c>
      <c r="DN296" s="52" t="s">
        <v>34</v>
      </c>
      <c r="DO296" s="52" t="s">
        <v>34</v>
      </c>
      <c r="DP296" s="52" t="s">
        <v>34</v>
      </c>
      <c r="DQ296" s="52" t="s">
        <v>34</v>
      </c>
      <c r="DR296" s="52" t="s">
        <v>34</v>
      </c>
      <c r="DS296" s="52" t="s">
        <v>34</v>
      </c>
      <c r="DT296" s="52" t="s">
        <v>34</v>
      </c>
      <c r="DU296" s="52" t="s">
        <v>34</v>
      </c>
      <c r="DV296" s="52" t="s">
        <v>34</v>
      </c>
      <c r="DW296" s="52" t="s">
        <v>34</v>
      </c>
      <c r="DX296" s="52"/>
      <c r="DY296" s="52"/>
      <c r="DZ296" s="52"/>
    </row>
    <row r="297" spans="1:130" x14ac:dyDescent="0.25">
      <c r="A297" s="52">
        <f t="shared" si="1"/>
        <v>20</v>
      </c>
      <c r="B297">
        <v>293</v>
      </c>
      <c r="C297" s="52" t="s">
        <v>1950</v>
      </c>
      <c r="D297" s="52" t="s">
        <v>1979</v>
      </c>
      <c r="E297" s="52">
        <v>2019</v>
      </c>
      <c r="F297" s="52" t="s">
        <v>1980</v>
      </c>
      <c r="G297" s="52" t="s">
        <v>1981</v>
      </c>
      <c r="H297" s="52" t="s">
        <v>1962</v>
      </c>
      <c r="I297" s="52" t="s">
        <v>2027</v>
      </c>
      <c r="J297" s="52"/>
      <c r="K297" s="52"/>
      <c r="L297" s="52"/>
      <c r="M297" s="52" t="s">
        <v>1976</v>
      </c>
      <c r="N297" s="52" t="s">
        <v>1955</v>
      </c>
      <c r="O297" s="52" t="s">
        <v>1158</v>
      </c>
      <c r="P297" s="52" t="s">
        <v>1313</v>
      </c>
      <c r="Q297" s="52" t="s">
        <v>34</v>
      </c>
      <c r="R297" s="52" t="s">
        <v>22</v>
      </c>
      <c r="S297" s="52" t="s">
        <v>1963</v>
      </c>
      <c r="T297" s="52" t="s">
        <v>34</v>
      </c>
      <c r="U297" s="52" t="s">
        <v>34</v>
      </c>
      <c r="V297" s="52" t="s">
        <v>2028</v>
      </c>
      <c r="W297" s="52" t="s">
        <v>34</v>
      </c>
      <c r="X297" s="52" t="s">
        <v>1158</v>
      </c>
      <c r="Y297" s="52" t="s">
        <v>1987</v>
      </c>
      <c r="Z297" s="52" t="s">
        <v>1152</v>
      </c>
      <c r="AA297" s="52" t="s">
        <v>34</v>
      </c>
      <c r="AB297" s="82">
        <v>4185571</v>
      </c>
      <c r="AC297" s="52" t="s">
        <v>34</v>
      </c>
      <c r="AD297" s="52" t="s">
        <v>34</v>
      </c>
      <c r="AE297" s="52" t="s">
        <v>34</v>
      </c>
      <c r="AF297" s="52" t="s">
        <v>1319</v>
      </c>
      <c r="AG297" s="52" t="s">
        <v>34</v>
      </c>
      <c r="AH297" s="52" t="s">
        <v>34</v>
      </c>
      <c r="AI297" s="52" t="s">
        <v>34</v>
      </c>
      <c r="AJ297" s="52" t="s">
        <v>34</v>
      </c>
      <c r="AK297" s="52" t="s">
        <v>34</v>
      </c>
      <c r="AL297" s="52" t="s">
        <v>34</v>
      </c>
      <c r="AM297" s="52" t="s">
        <v>34</v>
      </c>
      <c r="AN297" s="52" t="s">
        <v>34</v>
      </c>
      <c r="AO297" s="52" t="s">
        <v>34</v>
      </c>
      <c r="AP297" s="52" t="s">
        <v>34</v>
      </c>
      <c r="AQ297" s="52" t="s">
        <v>34</v>
      </c>
      <c r="AR297" s="52" t="s">
        <v>34</v>
      </c>
      <c r="AS297" s="52" t="s">
        <v>34</v>
      </c>
      <c r="AT297" s="52" t="s">
        <v>34</v>
      </c>
      <c r="AU297" s="52" t="s">
        <v>34</v>
      </c>
      <c r="AV297" s="52" t="s">
        <v>34</v>
      </c>
      <c r="AW297" s="52" t="s">
        <v>34</v>
      </c>
      <c r="AX297" s="52" t="s">
        <v>34</v>
      </c>
      <c r="AY297" s="52" t="s">
        <v>34</v>
      </c>
      <c r="AZ297" s="52" t="s">
        <v>34</v>
      </c>
      <c r="BA297" s="52" t="s">
        <v>34</v>
      </c>
      <c r="BB297" s="52" t="s">
        <v>34</v>
      </c>
      <c r="BC297" s="52" t="s">
        <v>34</v>
      </c>
      <c r="BD297" s="52" t="s">
        <v>34</v>
      </c>
      <c r="BE297" s="52" t="s">
        <v>34</v>
      </c>
      <c r="BF297" s="52" t="s">
        <v>34</v>
      </c>
      <c r="BG297" s="52" t="s">
        <v>34</v>
      </c>
      <c r="BH297" s="52" t="s">
        <v>34</v>
      </c>
      <c r="BI297" s="52" t="s">
        <v>34</v>
      </c>
      <c r="BJ297" s="52" t="s">
        <v>34</v>
      </c>
      <c r="BK297" s="52" t="s">
        <v>34</v>
      </c>
      <c r="BL297" s="52" t="s">
        <v>34</v>
      </c>
      <c r="BM297" s="52" t="s">
        <v>34</v>
      </c>
      <c r="BN297" s="52" t="s">
        <v>34</v>
      </c>
      <c r="BO297" s="52" t="s">
        <v>34</v>
      </c>
      <c r="BP297" s="52" t="s">
        <v>34</v>
      </c>
      <c r="BQ297" s="52" t="s">
        <v>34</v>
      </c>
      <c r="BR297" s="52" t="s">
        <v>34</v>
      </c>
      <c r="BS297" s="52" t="s">
        <v>34</v>
      </c>
      <c r="BT297" s="52" t="s">
        <v>34</v>
      </c>
      <c r="BU297" s="52" t="s">
        <v>34</v>
      </c>
      <c r="BV297" s="52" t="s">
        <v>34</v>
      </c>
      <c r="BW297" s="52" t="s">
        <v>34</v>
      </c>
      <c r="BX297" s="52" t="s">
        <v>34</v>
      </c>
      <c r="BY297" s="52" t="s">
        <v>34</v>
      </c>
      <c r="BZ297" s="52" t="s">
        <v>34</v>
      </c>
      <c r="CA297" s="52" t="s">
        <v>34</v>
      </c>
      <c r="CB297" s="52" t="s">
        <v>34</v>
      </c>
      <c r="CC297" s="52" t="s">
        <v>34</v>
      </c>
      <c r="CD297" s="52" t="s">
        <v>34</v>
      </c>
      <c r="CE297" s="52" t="s">
        <v>34</v>
      </c>
      <c r="CF297" s="52" t="s">
        <v>34</v>
      </c>
      <c r="CG297" s="52" t="s">
        <v>34</v>
      </c>
      <c r="CH297" s="52" t="s">
        <v>34</v>
      </c>
      <c r="CI297" s="52" t="s">
        <v>34</v>
      </c>
      <c r="CJ297" s="52" t="s">
        <v>34</v>
      </c>
      <c r="CK297" s="52" t="s">
        <v>34</v>
      </c>
      <c r="CL297" s="52" t="s">
        <v>34</v>
      </c>
      <c r="CM297" s="52" t="s">
        <v>34</v>
      </c>
      <c r="CN297" s="52" t="s">
        <v>34</v>
      </c>
      <c r="CO297" s="52" t="s">
        <v>34</v>
      </c>
      <c r="CP297" s="52" t="s">
        <v>34</v>
      </c>
      <c r="CQ297" s="52" t="s">
        <v>34</v>
      </c>
      <c r="CR297" s="52" t="s">
        <v>34</v>
      </c>
      <c r="CS297" s="52" t="s">
        <v>34</v>
      </c>
      <c r="CT297" s="52" t="s">
        <v>34</v>
      </c>
      <c r="CU297" s="52" t="s">
        <v>34</v>
      </c>
      <c r="CV297" s="52" t="s">
        <v>34</v>
      </c>
      <c r="CW297" s="52" t="s">
        <v>34</v>
      </c>
      <c r="CX297" s="52" t="s">
        <v>34</v>
      </c>
      <c r="CY297" s="52" t="s">
        <v>34</v>
      </c>
      <c r="CZ297" s="52" t="s">
        <v>34</v>
      </c>
      <c r="DA297" s="52" t="s">
        <v>34</v>
      </c>
      <c r="DB297" s="52" t="s">
        <v>34</v>
      </c>
      <c r="DC297" s="52" t="s">
        <v>34</v>
      </c>
      <c r="DD297" s="52" t="s">
        <v>34</v>
      </c>
      <c r="DE297" s="52" t="s">
        <v>34</v>
      </c>
      <c r="DF297" s="52" t="s">
        <v>34</v>
      </c>
      <c r="DG297" s="52" t="s">
        <v>34</v>
      </c>
      <c r="DH297" s="52" t="s">
        <v>34</v>
      </c>
      <c r="DI297" s="52" t="s">
        <v>34</v>
      </c>
      <c r="DJ297" s="52" t="s">
        <v>34</v>
      </c>
      <c r="DK297" s="52" t="s">
        <v>34</v>
      </c>
      <c r="DL297" s="52" t="s">
        <v>34</v>
      </c>
      <c r="DM297" s="52" t="s">
        <v>34</v>
      </c>
      <c r="DN297" s="52" t="s">
        <v>34</v>
      </c>
      <c r="DO297" s="52" t="s">
        <v>34</v>
      </c>
      <c r="DP297" s="52" t="s">
        <v>34</v>
      </c>
      <c r="DQ297" s="52" t="s">
        <v>34</v>
      </c>
      <c r="DR297" s="52" t="s">
        <v>34</v>
      </c>
      <c r="DS297" s="52" t="s">
        <v>34</v>
      </c>
      <c r="DT297" s="52" t="s">
        <v>34</v>
      </c>
      <c r="DU297" s="52" t="s">
        <v>34</v>
      </c>
      <c r="DV297" s="52" t="s">
        <v>34</v>
      </c>
      <c r="DW297" s="52" t="s">
        <v>34</v>
      </c>
      <c r="DX297" s="52"/>
      <c r="DY297" s="52"/>
      <c r="DZ297" s="52"/>
    </row>
  </sheetData>
  <autoFilter ref="A3:EB297" xr:uid="{00000000-0009-0000-0000-000002000000}"/>
  <phoneticPr fontId="6" type="noConversion"/>
  <hyperlinks>
    <hyperlink ref="DZ5" r:id="rId1" xr:uid="{00000000-0004-0000-0200-000000000000}"/>
    <hyperlink ref="DZ4" r:id="rId2" xr:uid="{00000000-0004-0000-0200-000001000000}"/>
    <hyperlink ref="DZ157" r:id="rId3" xr:uid="{00000000-0004-0000-0200-000002000000}"/>
    <hyperlink ref="DZ201" r:id="rId4" xr:uid="{00000000-0004-0000-0200-000003000000}"/>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'Variable lists'!$B$2:$B$32</xm:f>
          </x14:formula1>
          <xm:sqref>L298 L4:L115</xm:sqref>
        </x14:dataValidation>
        <x14:dataValidation type="list" allowBlank="1" showInputMessage="1" showErrorMessage="1" xr:uid="{00000000-0002-0000-0200-000001000000}">
          <x14:formula1>
            <xm:f>'Variable lists'!$C$2:$C$28</xm:f>
          </x14:formula1>
          <xm:sqref>K298 K4:K115</xm:sqref>
        </x14:dataValidation>
        <x14:dataValidation type="list" allowBlank="1" showInputMessage="1" showErrorMessage="1" xr:uid="{00000000-0002-0000-0200-000002000000}">
          <x14:formula1>
            <xm:f>'Variable lists'!$A$2:$A$35</xm:f>
          </x14:formula1>
          <xm:sqref>J298 J4:J115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8"/>
  <sheetViews>
    <sheetView topLeftCell="B1" zoomScale="80" zoomScaleNormal="80" workbookViewId="0">
      <selection activeCell="D3" sqref="D3"/>
    </sheetView>
  </sheetViews>
  <sheetFormatPr defaultRowHeight="15" x14ac:dyDescent="0.25"/>
  <cols>
    <col min="1" max="1" width="32" style="15" customWidth="1"/>
    <col min="2" max="2" width="36.140625" bestFit="1" customWidth="1"/>
    <col min="3" max="3" width="61" bestFit="1" customWidth="1"/>
    <col min="4" max="4" width="132.140625" bestFit="1" customWidth="1"/>
  </cols>
  <sheetData>
    <row r="1" spans="1:4" ht="14.25" x14ac:dyDescent="0.25">
      <c r="A1" s="24" t="s">
        <v>2029</v>
      </c>
      <c r="B1" s="1" t="s">
        <v>2030</v>
      </c>
      <c r="C1" s="5" t="s">
        <v>2031</v>
      </c>
      <c r="D1" s="1" t="s">
        <v>2032</v>
      </c>
    </row>
    <row r="2" spans="1:4" ht="14.25" x14ac:dyDescent="0.25">
      <c r="A2" s="19" t="s">
        <v>1017</v>
      </c>
      <c r="B2" s="8" t="s">
        <v>1022</v>
      </c>
      <c r="C2" s="16" t="s">
        <v>1032</v>
      </c>
      <c r="D2" t="s">
        <v>2460</v>
      </c>
    </row>
    <row r="3" spans="1:4" ht="14.25" x14ac:dyDescent="0.25">
      <c r="A3" s="20"/>
      <c r="B3" s="8"/>
      <c r="C3" s="16" t="s">
        <v>1033</v>
      </c>
      <c r="D3" t="s">
        <v>2461</v>
      </c>
    </row>
    <row r="4" spans="1:4" ht="14.25" x14ac:dyDescent="0.25">
      <c r="A4" s="20"/>
      <c r="B4" s="8"/>
      <c r="C4" s="16" t="s">
        <v>2033</v>
      </c>
      <c r="D4" t="s">
        <v>2034</v>
      </c>
    </row>
    <row r="5" spans="1:4" ht="14.25" x14ac:dyDescent="0.25">
      <c r="A5" s="20"/>
      <c r="B5" s="8"/>
      <c r="C5" s="16" t="s">
        <v>8</v>
      </c>
      <c r="D5" t="s">
        <v>2035</v>
      </c>
    </row>
    <row r="6" spans="1:4" ht="14.25" x14ac:dyDescent="0.25">
      <c r="A6" s="20"/>
      <c r="B6" s="8"/>
      <c r="C6" s="16" t="s">
        <v>9</v>
      </c>
      <c r="D6" t="s">
        <v>2036</v>
      </c>
    </row>
    <row r="7" spans="1:4" ht="14.25" x14ac:dyDescent="0.25">
      <c r="A7" s="20"/>
      <c r="B7" s="8"/>
      <c r="C7" s="16" t="s">
        <v>10</v>
      </c>
      <c r="D7" t="s">
        <v>2037</v>
      </c>
    </row>
    <row r="8" spans="1:4" ht="14.25" x14ac:dyDescent="0.25">
      <c r="A8" s="20"/>
      <c r="B8" s="8"/>
      <c r="C8" s="16" t="s">
        <v>11</v>
      </c>
      <c r="D8" t="s">
        <v>2038</v>
      </c>
    </row>
    <row r="9" spans="1:4" ht="14.25" x14ac:dyDescent="0.25">
      <c r="A9" s="20"/>
      <c r="B9" s="8"/>
      <c r="C9" s="16" t="s">
        <v>1034</v>
      </c>
      <c r="D9" t="s">
        <v>2039</v>
      </c>
    </row>
    <row r="10" spans="1:4" ht="14.25" x14ac:dyDescent="0.25">
      <c r="A10" s="20"/>
      <c r="B10" s="10"/>
      <c r="C10" s="16" t="s">
        <v>1035</v>
      </c>
      <c r="D10" t="s">
        <v>2040</v>
      </c>
    </row>
    <row r="11" spans="1:4" ht="14.25" x14ac:dyDescent="0.25">
      <c r="A11" s="20"/>
      <c r="B11" s="10"/>
      <c r="C11" s="16" t="s">
        <v>1036</v>
      </c>
      <c r="D11" t="s">
        <v>2041</v>
      </c>
    </row>
    <row r="12" spans="1:4" ht="14.25" x14ac:dyDescent="0.25">
      <c r="A12" s="20"/>
      <c r="B12" s="8" t="s">
        <v>2042</v>
      </c>
      <c r="C12" s="16" t="s">
        <v>2043</v>
      </c>
      <c r="D12" t="s">
        <v>2044</v>
      </c>
    </row>
    <row r="13" spans="1:4" ht="14.25" x14ac:dyDescent="0.25">
      <c r="A13" s="20"/>
      <c r="B13" s="8"/>
      <c r="C13" s="16" t="s">
        <v>2045</v>
      </c>
      <c r="D13" t="s">
        <v>2046</v>
      </c>
    </row>
    <row r="14" spans="1:4" ht="14.25" x14ac:dyDescent="0.25">
      <c r="A14" s="20"/>
      <c r="B14" s="8"/>
      <c r="C14" s="16" t="s">
        <v>2047</v>
      </c>
      <c r="D14" t="s">
        <v>2048</v>
      </c>
    </row>
    <row r="15" spans="1:4" ht="14.25" x14ac:dyDescent="0.25">
      <c r="A15" s="20"/>
      <c r="B15" s="8" t="s">
        <v>1023</v>
      </c>
      <c r="C15" s="16" t="s">
        <v>1040</v>
      </c>
      <c r="D15" t="s">
        <v>2049</v>
      </c>
    </row>
    <row r="16" spans="1:4" ht="14.25" x14ac:dyDescent="0.25">
      <c r="A16" s="20"/>
      <c r="B16" s="8"/>
      <c r="C16" s="16" t="s">
        <v>1041</v>
      </c>
      <c r="D16" t="s">
        <v>2050</v>
      </c>
    </row>
    <row r="17" spans="1:4" ht="15" customHeight="1" x14ac:dyDescent="0.25">
      <c r="A17" s="20"/>
      <c r="B17" s="8"/>
      <c r="C17" s="16" t="s">
        <v>1042</v>
      </c>
      <c r="D17" t="s">
        <v>2051</v>
      </c>
    </row>
    <row r="18" spans="1:4" ht="14.25" x14ac:dyDescent="0.25">
      <c r="A18" s="20"/>
      <c r="B18" s="8" t="s">
        <v>1024</v>
      </c>
      <c r="C18" s="16" t="s">
        <v>1043</v>
      </c>
      <c r="D18" t="s">
        <v>2052</v>
      </c>
    </row>
    <row r="19" spans="1:4" ht="14.25" x14ac:dyDescent="0.25">
      <c r="A19" s="20"/>
      <c r="B19" s="8"/>
      <c r="C19" s="16" t="s">
        <v>1044</v>
      </c>
      <c r="D19" t="s">
        <v>2053</v>
      </c>
    </row>
    <row r="20" spans="1:4" ht="14.25" x14ac:dyDescent="0.25">
      <c r="A20" s="23" t="s">
        <v>2054</v>
      </c>
      <c r="B20" s="7"/>
      <c r="C20" s="17" t="s">
        <v>1045</v>
      </c>
      <c r="D20" t="s">
        <v>2055</v>
      </c>
    </row>
    <row r="21" spans="1:4" ht="14.25" x14ac:dyDescent="0.25">
      <c r="A21" s="26" t="s">
        <v>2056</v>
      </c>
      <c r="B21" s="6"/>
      <c r="C21" s="11" t="s">
        <v>2057</v>
      </c>
      <c r="D21" t="s">
        <v>2058</v>
      </c>
    </row>
    <row r="22" spans="1:4" x14ac:dyDescent="0.25">
      <c r="A22" s="26" t="s">
        <v>2059</v>
      </c>
      <c r="B22" s="7"/>
      <c r="C22" s="17" t="s">
        <v>1065</v>
      </c>
      <c r="D22" t="s">
        <v>2060</v>
      </c>
    </row>
    <row r="23" spans="1:4" ht="14.25" x14ac:dyDescent="0.25">
      <c r="A23" s="26" t="s">
        <v>2061</v>
      </c>
      <c r="B23" s="14"/>
      <c r="C23" s="17" t="s">
        <v>1066</v>
      </c>
      <c r="D23" t="s">
        <v>2062</v>
      </c>
    </row>
    <row r="24" spans="1:4" ht="14.25" x14ac:dyDescent="0.25">
      <c r="A24" s="26" t="s">
        <v>2063</v>
      </c>
      <c r="B24" s="14"/>
      <c r="C24" s="17" t="s">
        <v>1067</v>
      </c>
      <c r="D24" t="s">
        <v>2064</v>
      </c>
    </row>
    <row r="25" spans="1:4" ht="14.25" x14ac:dyDescent="0.25">
      <c r="A25" s="26" t="s">
        <v>2065</v>
      </c>
      <c r="B25" s="14"/>
      <c r="C25" s="17" t="s">
        <v>1068</v>
      </c>
      <c r="D25" t="s">
        <v>2066</v>
      </c>
    </row>
    <row r="26" spans="1:4" ht="14.25" x14ac:dyDescent="0.25">
      <c r="A26" s="26" t="s">
        <v>2067</v>
      </c>
      <c r="B26" s="6"/>
      <c r="C26" s="17" t="s">
        <v>1050</v>
      </c>
      <c r="D26" t="s">
        <v>2068</v>
      </c>
    </row>
    <row r="27" spans="1:4" ht="14.25" x14ac:dyDescent="0.25">
      <c r="A27" s="21"/>
      <c r="B27" s="6"/>
      <c r="C27" s="17" t="s">
        <v>1051</v>
      </c>
      <c r="D27" t="s">
        <v>2069</v>
      </c>
    </row>
    <row r="28" spans="1:4" ht="14.25" x14ac:dyDescent="0.25">
      <c r="A28" s="21"/>
      <c r="B28" s="6"/>
      <c r="C28" s="17" t="s">
        <v>1052</v>
      </c>
      <c r="D28" t="s">
        <v>2070</v>
      </c>
    </row>
    <row r="29" spans="1:4" ht="14.25" x14ac:dyDescent="0.25">
      <c r="A29" s="21"/>
      <c r="B29" s="7"/>
      <c r="C29" s="17" t="s">
        <v>2071</v>
      </c>
      <c r="D29" t="s">
        <v>2072</v>
      </c>
    </row>
    <row r="30" spans="1:4" ht="14.25" x14ac:dyDescent="0.25">
      <c r="A30" s="21"/>
      <c r="B30" s="6"/>
      <c r="C30" s="17" t="s">
        <v>1054</v>
      </c>
      <c r="D30" t="s">
        <v>2073</v>
      </c>
    </row>
    <row r="31" spans="1:4" ht="14.25" x14ac:dyDescent="0.25">
      <c r="A31" s="21"/>
      <c r="B31" s="6"/>
      <c r="C31" s="17" t="s">
        <v>1055</v>
      </c>
      <c r="D31" t="s">
        <v>2074</v>
      </c>
    </row>
    <row r="32" spans="1:4" ht="14.25" x14ac:dyDescent="0.25">
      <c r="A32" s="21"/>
      <c r="B32" s="6"/>
      <c r="C32" s="17" t="s">
        <v>1056</v>
      </c>
      <c r="D32" t="s">
        <v>2075</v>
      </c>
    </row>
    <row r="33" spans="1:4" ht="14.25" x14ac:dyDescent="0.25">
      <c r="A33" s="21"/>
      <c r="B33" s="6"/>
      <c r="C33" s="17" t="s">
        <v>1057</v>
      </c>
      <c r="D33" t="s">
        <v>2076</v>
      </c>
    </row>
    <row r="34" spans="1:4" ht="14.25" x14ac:dyDescent="0.25">
      <c r="A34" s="21"/>
      <c r="B34" s="6"/>
      <c r="C34" s="17" t="s">
        <v>1058</v>
      </c>
      <c r="D34" s="4" t="s">
        <v>2077</v>
      </c>
    </row>
    <row r="35" spans="1:4" ht="14.25" x14ac:dyDescent="0.25">
      <c r="A35" s="21"/>
      <c r="B35" s="6"/>
      <c r="C35" s="17" t="s">
        <v>1059</v>
      </c>
      <c r="D35" t="s">
        <v>2078</v>
      </c>
    </row>
    <row r="36" spans="1:4" ht="14.25" x14ac:dyDescent="0.25">
      <c r="A36" s="21"/>
      <c r="B36" s="6"/>
      <c r="C36" s="17" t="s">
        <v>1060</v>
      </c>
      <c r="D36" t="s">
        <v>2079</v>
      </c>
    </row>
    <row r="37" spans="1:4" ht="14.25" x14ac:dyDescent="0.25">
      <c r="A37" s="21"/>
      <c r="B37" s="6"/>
      <c r="C37" s="17" t="s">
        <v>1061</v>
      </c>
      <c r="D37" t="s">
        <v>2080</v>
      </c>
    </row>
    <row r="38" spans="1:4" ht="14.25" x14ac:dyDescent="0.25">
      <c r="A38" s="21"/>
      <c r="B38" s="6"/>
      <c r="C38" s="17" t="s">
        <v>1069</v>
      </c>
      <c r="D38" t="s">
        <v>2081</v>
      </c>
    </row>
    <row r="39" spans="1:4" ht="14.25" x14ac:dyDescent="0.25">
      <c r="A39" s="21"/>
      <c r="B39" s="7"/>
      <c r="C39" s="17" t="s">
        <v>1063</v>
      </c>
      <c r="D39" t="s">
        <v>2082</v>
      </c>
    </row>
    <row r="40" spans="1:4" ht="14.25" x14ac:dyDescent="0.25">
      <c r="A40" s="22" t="s">
        <v>15</v>
      </c>
      <c r="B40" s="12"/>
      <c r="C40" s="18" t="s">
        <v>15</v>
      </c>
      <c r="D40" t="s">
        <v>2083</v>
      </c>
    </row>
    <row r="42" spans="1:4" ht="14.25" x14ac:dyDescent="0.25">
      <c r="B42" s="27"/>
      <c r="C42" s="2"/>
    </row>
    <row r="43" spans="1:4" ht="14.25" x14ac:dyDescent="0.25">
      <c r="A43" s="1"/>
      <c r="C43" s="2"/>
    </row>
    <row r="44" spans="1:4" ht="14.25" x14ac:dyDescent="0.25">
      <c r="A44" s="1"/>
      <c r="C44" s="2"/>
    </row>
    <row r="45" spans="1:4" ht="14.25" x14ac:dyDescent="0.25">
      <c r="A45" s="1"/>
      <c r="C45" s="2"/>
    </row>
    <row r="46" spans="1:4" ht="14.25" x14ac:dyDescent="0.25">
      <c r="C46" s="2"/>
    </row>
    <row r="47" spans="1:4" x14ac:dyDescent="0.25">
      <c r="C47" s="2"/>
    </row>
    <row r="48" spans="1:4" x14ac:dyDescent="0.25">
      <c r="C48" s="2"/>
    </row>
    <row r="49" spans="2:3" x14ac:dyDescent="0.25">
      <c r="B49" s="1"/>
      <c r="C49" s="2"/>
    </row>
    <row r="50" spans="2:3" x14ac:dyDescent="0.25">
      <c r="B50" s="1"/>
      <c r="C50" s="2"/>
    </row>
    <row r="51" spans="2:3" x14ac:dyDescent="0.25">
      <c r="B51" s="1"/>
      <c r="C51" s="2"/>
    </row>
    <row r="52" spans="2:3" x14ac:dyDescent="0.25">
      <c r="B52" s="1"/>
      <c r="C52" s="2"/>
    </row>
    <row r="53" spans="2:3" x14ac:dyDescent="0.25">
      <c r="B53" s="1"/>
      <c r="C53" s="2"/>
    </row>
    <row r="54" spans="2:3" x14ac:dyDescent="0.25">
      <c r="B54" s="1"/>
      <c r="C54" s="2"/>
    </row>
    <row r="55" spans="2:3" x14ac:dyDescent="0.25">
      <c r="B55" s="1"/>
      <c r="C55" s="2"/>
    </row>
    <row r="56" spans="2:3" x14ac:dyDescent="0.25">
      <c r="B56" s="1"/>
      <c r="C56" s="2"/>
    </row>
    <row r="57" spans="2:3" x14ac:dyDescent="0.25">
      <c r="B57" s="1"/>
      <c r="C57" s="2"/>
    </row>
    <row r="58" spans="2:3" x14ac:dyDescent="0.25">
      <c r="B58" s="1"/>
      <c r="C58" s="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2"/>
  <sheetViews>
    <sheetView zoomScale="80" zoomScaleNormal="80" workbookViewId="0"/>
  </sheetViews>
  <sheetFormatPr defaultRowHeight="15" x14ac:dyDescent="0.25"/>
  <cols>
    <col min="1" max="1" width="48.85546875" customWidth="1"/>
    <col min="2" max="2" width="42.42578125" customWidth="1"/>
    <col min="3" max="3" width="66.140625" customWidth="1"/>
    <col min="4" max="4" width="8.85546875" customWidth="1"/>
    <col min="5" max="5" width="7.5703125" customWidth="1"/>
    <col min="6" max="6" width="17.7109375" customWidth="1"/>
    <col min="7" max="7" width="23.42578125" customWidth="1"/>
  </cols>
  <sheetData>
    <row r="1" spans="1:7" s="103" customFormat="1" ht="14.25" x14ac:dyDescent="0.25">
      <c r="A1" s="103" t="s">
        <v>2084</v>
      </c>
      <c r="B1" s="103" t="s">
        <v>2085</v>
      </c>
      <c r="C1" s="103" t="s">
        <v>2086</v>
      </c>
      <c r="D1" s="103" t="s">
        <v>2087</v>
      </c>
      <c r="E1" s="103" t="s">
        <v>2088</v>
      </c>
      <c r="F1" s="103" t="s">
        <v>2089</v>
      </c>
      <c r="G1" s="103" t="s">
        <v>2090</v>
      </c>
    </row>
    <row r="2" spans="1:7" ht="16.350000000000001" x14ac:dyDescent="0.25">
      <c r="A2" s="54" t="s">
        <v>2091</v>
      </c>
      <c r="B2" s="25" t="s">
        <v>2092</v>
      </c>
      <c r="C2" t="s">
        <v>2093</v>
      </c>
      <c r="D2" t="s">
        <v>2094</v>
      </c>
      <c r="E2" s="25">
        <v>1</v>
      </c>
      <c r="F2" s="25" t="s">
        <v>2095</v>
      </c>
      <c r="G2" s="4" t="s">
        <v>2096</v>
      </c>
    </row>
    <row r="3" spans="1:7" ht="16.350000000000001" x14ac:dyDescent="0.25">
      <c r="A3" s="55" t="s">
        <v>1889</v>
      </c>
      <c r="B3" s="25" t="s">
        <v>2097</v>
      </c>
      <c r="C3" t="s">
        <v>2098</v>
      </c>
      <c r="D3" t="s">
        <v>2099</v>
      </c>
      <c r="E3" s="25">
        <v>2</v>
      </c>
      <c r="F3" s="25" t="s">
        <v>2100</v>
      </c>
      <c r="G3" s="102" t="s">
        <v>2101</v>
      </c>
    </row>
    <row r="4" spans="1:7" ht="16.350000000000001" x14ac:dyDescent="0.25">
      <c r="A4" s="54" t="s">
        <v>2102</v>
      </c>
      <c r="B4" s="25" t="s">
        <v>2103</v>
      </c>
      <c r="C4" t="s">
        <v>2104</v>
      </c>
      <c r="D4" t="s">
        <v>2105</v>
      </c>
      <c r="E4" s="25">
        <v>3</v>
      </c>
      <c r="F4" s="25" t="s">
        <v>2106</v>
      </c>
      <c r="G4" s="4" t="s">
        <v>2107</v>
      </c>
    </row>
    <row r="5" spans="1:7" ht="16.350000000000001" x14ac:dyDescent="0.25">
      <c r="A5" s="54" t="s">
        <v>2108</v>
      </c>
      <c r="B5" s="25" t="s">
        <v>2109</v>
      </c>
      <c r="C5" t="s">
        <v>2110</v>
      </c>
      <c r="D5" t="s">
        <v>2111</v>
      </c>
      <c r="E5" s="25">
        <v>4</v>
      </c>
      <c r="F5" s="25" t="s">
        <v>2112</v>
      </c>
      <c r="G5" s="4" t="s">
        <v>2113</v>
      </c>
    </row>
    <row r="6" spans="1:7" ht="16.350000000000001" x14ac:dyDescent="0.25">
      <c r="A6" s="54" t="s">
        <v>2114</v>
      </c>
      <c r="B6" s="25" t="s">
        <v>2115</v>
      </c>
      <c r="C6" t="s">
        <v>1099</v>
      </c>
      <c r="D6" t="s">
        <v>2116</v>
      </c>
      <c r="E6" s="25">
        <v>5</v>
      </c>
      <c r="F6" s="25" t="s">
        <v>2117</v>
      </c>
      <c r="G6" s="4" t="s">
        <v>2118</v>
      </c>
    </row>
    <row r="7" spans="1:7" ht="16.350000000000001" x14ac:dyDescent="0.25">
      <c r="A7" s="54" t="s">
        <v>2119</v>
      </c>
      <c r="B7" t="s">
        <v>2120</v>
      </c>
      <c r="C7" t="s">
        <v>1445</v>
      </c>
      <c r="D7" t="s">
        <v>2121</v>
      </c>
      <c r="E7" s="25">
        <v>6</v>
      </c>
      <c r="F7" s="25" t="s">
        <v>2122</v>
      </c>
      <c r="G7" s="102" t="s">
        <v>2123</v>
      </c>
    </row>
    <row r="8" spans="1:7" ht="16.350000000000001" x14ac:dyDescent="0.25">
      <c r="A8" s="54" t="s">
        <v>1846</v>
      </c>
      <c r="B8" t="s">
        <v>1388</v>
      </c>
      <c r="C8" t="s">
        <v>2124</v>
      </c>
      <c r="D8" t="s">
        <v>2125</v>
      </c>
      <c r="E8" s="25">
        <v>7</v>
      </c>
      <c r="F8" s="25" t="s">
        <v>2126</v>
      </c>
      <c r="G8" s="100" t="s">
        <v>2127</v>
      </c>
    </row>
    <row r="9" spans="1:7" ht="15.75" x14ac:dyDescent="0.25">
      <c r="A9" s="54" t="s">
        <v>1098</v>
      </c>
      <c r="B9" t="s">
        <v>2128</v>
      </c>
      <c r="C9" t="s">
        <v>1075</v>
      </c>
      <c r="D9" t="s">
        <v>2129</v>
      </c>
      <c r="E9" s="25">
        <v>8</v>
      </c>
      <c r="F9" s="25" t="s">
        <v>2130</v>
      </c>
      <c r="G9" s="101" t="s">
        <v>2131</v>
      </c>
    </row>
    <row r="10" spans="1:7" ht="15.75" x14ac:dyDescent="0.25">
      <c r="A10" s="54" t="s">
        <v>2132</v>
      </c>
      <c r="B10" t="s">
        <v>2133</v>
      </c>
      <c r="C10" t="s">
        <v>1504</v>
      </c>
      <c r="D10" t="s">
        <v>2134</v>
      </c>
      <c r="E10" s="25">
        <v>9</v>
      </c>
      <c r="F10" s="25" t="s">
        <v>2135</v>
      </c>
      <c r="G10" s="101" t="s">
        <v>2136</v>
      </c>
    </row>
    <row r="11" spans="1:7" ht="15.75" x14ac:dyDescent="0.25">
      <c r="A11" s="55" t="s">
        <v>2137</v>
      </c>
      <c r="B11" t="s">
        <v>2138</v>
      </c>
      <c r="C11" t="s">
        <v>2139</v>
      </c>
      <c r="D11" t="s">
        <v>2140</v>
      </c>
      <c r="E11" s="25">
        <v>10</v>
      </c>
      <c r="F11" s="25" t="s">
        <v>2141</v>
      </c>
      <c r="G11" s="101" t="s">
        <v>2142</v>
      </c>
    </row>
    <row r="12" spans="1:7" ht="15.75" x14ac:dyDescent="0.25">
      <c r="A12" s="54" t="s">
        <v>2143</v>
      </c>
      <c r="B12" t="s">
        <v>2144</v>
      </c>
      <c r="C12" t="s">
        <v>1115</v>
      </c>
      <c r="D12" t="s">
        <v>2145</v>
      </c>
      <c r="E12" s="25">
        <v>11</v>
      </c>
      <c r="F12" s="25" t="s">
        <v>2146</v>
      </c>
      <c r="G12" s="101" t="s">
        <v>2147</v>
      </c>
    </row>
    <row r="13" spans="1:7" ht="15.75" x14ac:dyDescent="0.25">
      <c r="A13" s="54" t="s">
        <v>2148</v>
      </c>
      <c r="B13" t="s">
        <v>2149</v>
      </c>
      <c r="C13" t="s">
        <v>1826</v>
      </c>
      <c r="D13" t="s">
        <v>2150</v>
      </c>
      <c r="E13" s="25">
        <v>12</v>
      </c>
      <c r="F13" s="25" t="s">
        <v>2151</v>
      </c>
      <c r="G13" s="101" t="s">
        <v>2152</v>
      </c>
    </row>
    <row r="14" spans="1:7" ht="15.75" x14ac:dyDescent="0.25">
      <c r="A14" s="54" t="s">
        <v>2153</v>
      </c>
      <c r="B14" t="s">
        <v>2154</v>
      </c>
      <c r="C14" t="s">
        <v>2155</v>
      </c>
      <c r="D14" t="s">
        <v>2156</v>
      </c>
      <c r="E14" s="25">
        <v>13</v>
      </c>
      <c r="F14" s="25" t="s">
        <v>2157</v>
      </c>
      <c r="G14" s="101" t="s">
        <v>2158</v>
      </c>
    </row>
    <row r="15" spans="1:7" ht="15.75" x14ac:dyDescent="0.25">
      <c r="A15" s="54" t="s">
        <v>2159</v>
      </c>
      <c r="B15" t="s">
        <v>2160</v>
      </c>
      <c r="C15" t="s">
        <v>2161</v>
      </c>
      <c r="D15" t="s">
        <v>2162</v>
      </c>
      <c r="E15" s="25">
        <v>14</v>
      </c>
      <c r="F15" s="25" t="s">
        <v>2163</v>
      </c>
      <c r="G15" s="101" t="s">
        <v>2164</v>
      </c>
    </row>
    <row r="16" spans="1:7" ht="15.75" x14ac:dyDescent="0.25">
      <c r="A16" s="54" t="s">
        <v>2165</v>
      </c>
      <c r="B16" t="s">
        <v>2166</v>
      </c>
      <c r="C16" t="s">
        <v>1411</v>
      </c>
      <c r="D16" t="s">
        <v>2167</v>
      </c>
      <c r="E16" s="25">
        <v>15</v>
      </c>
      <c r="F16" s="25" t="s">
        <v>2168</v>
      </c>
      <c r="G16" s="101" t="s">
        <v>2169</v>
      </c>
    </row>
    <row r="17" spans="1:7" ht="15.75" x14ac:dyDescent="0.25">
      <c r="A17" s="57" t="s">
        <v>2170</v>
      </c>
      <c r="B17" t="s">
        <v>2171</v>
      </c>
      <c r="C17" t="s">
        <v>1387</v>
      </c>
      <c r="D17" t="s">
        <v>2172</v>
      </c>
      <c r="E17" s="25">
        <v>16</v>
      </c>
      <c r="F17" s="25" t="s">
        <v>2173</v>
      </c>
      <c r="G17" s="101" t="s">
        <v>2174</v>
      </c>
    </row>
    <row r="18" spans="1:7" ht="15.75" x14ac:dyDescent="0.25">
      <c r="A18" s="54" t="s">
        <v>1884</v>
      </c>
      <c r="B18" t="s">
        <v>2175</v>
      </c>
      <c r="C18" t="s">
        <v>1847</v>
      </c>
      <c r="D18" t="s">
        <v>2176</v>
      </c>
      <c r="E18" s="25">
        <v>17</v>
      </c>
      <c r="F18" s="25" t="s">
        <v>2177</v>
      </c>
      <c r="G18" s="101" t="s">
        <v>2178</v>
      </c>
    </row>
    <row r="19" spans="1:7" ht="15.75" x14ac:dyDescent="0.25">
      <c r="A19" s="54" t="s">
        <v>2179</v>
      </c>
      <c r="B19" t="s">
        <v>2180</v>
      </c>
      <c r="C19" t="s">
        <v>2181</v>
      </c>
      <c r="D19" t="s">
        <v>2182</v>
      </c>
      <c r="E19" s="25">
        <v>18</v>
      </c>
      <c r="F19" s="25" t="s">
        <v>2183</v>
      </c>
      <c r="G19" s="101" t="s">
        <v>2184</v>
      </c>
    </row>
    <row r="20" spans="1:7" ht="15.75" x14ac:dyDescent="0.25">
      <c r="A20" s="56" t="s">
        <v>1074</v>
      </c>
      <c r="B20" t="s">
        <v>2185</v>
      </c>
      <c r="C20" t="s">
        <v>2186</v>
      </c>
      <c r="D20" t="s">
        <v>2187</v>
      </c>
      <c r="E20" s="25">
        <v>140</v>
      </c>
      <c r="F20" s="25" t="s">
        <v>2188</v>
      </c>
      <c r="G20" s="101" t="s">
        <v>2189</v>
      </c>
    </row>
    <row r="21" spans="1:7" ht="15.75" x14ac:dyDescent="0.25">
      <c r="A21" s="54" t="s">
        <v>1374</v>
      </c>
      <c r="B21" t="s">
        <v>2190</v>
      </c>
      <c r="C21" t="s">
        <v>2191</v>
      </c>
      <c r="D21" t="s">
        <v>2192</v>
      </c>
      <c r="E21" s="25">
        <v>19</v>
      </c>
      <c r="F21" s="25" t="s">
        <v>2193</v>
      </c>
      <c r="G21" s="101" t="s">
        <v>2194</v>
      </c>
    </row>
    <row r="22" spans="1:7" ht="16.350000000000001" x14ac:dyDescent="0.25">
      <c r="A22" s="54" t="s">
        <v>2195</v>
      </c>
      <c r="B22" t="s">
        <v>2196</v>
      </c>
      <c r="C22" t="s">
        <v>1309</v>
      </c>
      <c r="D22" t="s">
        <v>2197</v>
      </c>
      <c r="E22" s="25">
        <v>20</v>
      </c>
      <c r="F22" s="25" t="s">
        <v>2198</v>
      </c>
    </row>
    <row r="23" spans="1:7" ht="16.350000000000001" x14ac:dyDescent="0.25">
      <c r="A23" s="54" t="s">
        <v>2199</v>
      </c>
      <c r="B23" t="s">
        <v>2200</v>
      </c>
      <c r="C23" t="s">
        <v>2201</v>
      </c>
      <c r="D23" t="s">
        <v>2202</v>
      </c>
      <c r="E23" s="25">
        <v>21</v>
      </c>
      <c r="F23" s="25" t="s">
        <v>2203</v>
      </c>
    </row>
    <row r="24" spans="1:7" ht="15.75" customHeight="1" x14ac:dyDescent="0.25">
      <c r="A24" s="54" t="s">
        <v>2204</v>
      </c>
      <c r="B24" t="s">
        <v>2205</v>
      </c>
      <c r="C24" t="s">
        <v>2206</v>
      </c>
      <c r="D24" t="s">
        <v>2207</v>
      </c>
      <c r="E24" s="25">
        <v>22</v>
      </c>
      <c r="F24" s="25" t="s">
        <v>2208</v>
      </c>
    </row>
    <row r="25" spans="1:7" ht="16.350000000000001" x14ac:dyDescent="0.25">
      <c r="A25" s="54" t="s">
        <v>1741</v>
      </c>
      <c r="B25" t="s">
        <v>2209</v>
      </c>
      <c r="C25" t="s">
        <v>2210</v>
      </c>
      <c r="D25" t="s">
        <v>2211</v>
      </c>
      <c r="E25" s="25">
        <v>23</v>
      </c>
      <c r="F25" s="25" t="s">
        <v>2212</v>
      </c>
    </row>
    <row r="26" spans="1:7" ht="16.350000000000001" x14ac:dyDescent="0.25">
      <c r="A26" s="54" t="s">
        <v>2213</v>
      </c>
      <c r="B26" s="25" t="s">
        <v>2214</v>
      </c>
      <c r="C26" t="s">
        <v>2215</v>
      </c>
      <c r="D26" t="s">
        <v>2216</v>
      </c>
      <c r="E26" s="25">
        <v>24</v>
      </c>
      <c r="F26" s="25" t="s">
        <v>2217</v>
      </c>
    </row>
    <row r="27" spans="1:7" ht="16.350000000000001" x14ac:dyDescent="0.25">
      <c r="A27" s="54" t="s">
        <v>2218</v>
      </c>
      <c r="B27" s="25" t="s">
        <v>2219</v>
      </c>
      <c r="C27" t="s">
        <v>1114</v>
      </c>
      <c r="D27" t="s">
        <v>2220</v>
      </c>
      <c r="E27" s="25">
        <v>25</v>
      </c>
      <c r="F27" s="25" t="s">
        <v>2221</v>
      </c>
    </row>
    <row r="28" spans="1:7" ht="16.350000000000001" x14ac:dyDescent="0.25">
      <c r="A28" s="54" t="s">
        <v>2222</v>
      </c>
      <c r="B28" s="25" t="s">
        <v>2223</v>
      </c>
      <c r="C28" t="s">
        <v>34</v>
      </c>
      <c r="D28" t="s">
        <v>2224</v>
      </c>
      <c r="E28" s="25">
        <v>26</v>
      </c>
      <c r="F28" s="25" t="s">
        <v>2225</v>
      </c>
    </row>
    <row r="29" spans="1:7" ht="16.350000000000001" x14ac:dyDescent="0.25">
      <c r="A29" s="54" t="s">
        <v>1403</v>
      </c>
      <c r="B29" t="s">
        <v>2226</v>
      </c>
      <c r="D29" t="s">
        <v>2227</v>
      </c>
      <c r="E29" s="25">
        <v>27</v>
      </c>
      <c r="F29" s="25" t="s">
        <v>2228</v>
      </c>
    </row>
    <row r="30" spans="1:7" ht="16.350000000000001" x14ac:dyDescent="0.25">
      <c r="A30" s="54" t="s">
        <v>2229</v>
      </c>
      <c r="B30" t="s">
        <v>2230</v>
      </c>
      <c r="D30" t="s">
        <v>2231</v>
      </c>
      <c r="E30" s="25">
        <v>28</v>
      </c>
      <c r="F30" s="25" t="s">
        <v>2232</v>
      </c>
    </row>
    <row r="31" spans="1:7" ht="16.350000000000001" x14ac:dyDescent="0.25">
      <c r="A31" s="54" t="s">
        <v>2233</v>
      </c>
      <c r="B31" s="25" t="s">
        <v>1114</v>
      </c>
      <c r="D31" t="s">
        <v>2234</v>
      </c>
      <c r="E31" s="25">
        <v>29</v>
      </c>
      <c r="F31" s="25" t="s">
        <v>2235</v>
      </c>
    </row>
    <row r="32" spans="1:7" ht="16.350000000000001" x14ac:dyDescent="0.25">
      <c r="A32" s="54" t="s">
        <v>2236</v>
      </c>
      <c r="B32" s="25" t="s">
        <v>34</v>
      </c>
      <c r="D32" t="s">
        <v>2237</v>
      </c>
      <c r="E32" s="25">
        <v>30</v>
      </c>
      <c r="F32" s="25" t="s">
        <v>2238</v>
      </c>
    </row>
    <row r="33" spans="1:6" ht="16.350000000000001" x14ac:dyDescent="0.25">
      <c r="A33" s="54" t="s">
        <v>2239</v>
      </c>
      <c r="D33" t="s">
        <v>2240</v>
      </c>
      <c r="E33" s="25">
        <v>31</v>
      </c>
      <c r="F33" s="25" t="s">
        <v>2241</v>
      </c>
    </row>
    <row r="34" spans="1:6" ht="14.25" x14ac:dyDescent="0.25">
      <c r="A34" t="s">
        <v>1114</v>
      </c>
      <c r="D34" t="s">
        <v>2242</v>
      </c>
      <c r="E34" s="25">
        <v>32</v>
      </c>
      <c r="F34" t="s">
        <v>2243</v>
      </c>
    </row>
    <row r="35" spans="1:6" ht="16.350000000000001" x14ac:dyDescent="0.25">
      <c r="A35" s="54" t="s">
        <v>34</v>
      </c>
      <c r="D35" t="s">
        <v>2244</v>
      </c>
      <c r="E35" s="25">
        <v>33</v>
      </c>
      <c r="F35" t="s">
        <v>2245</v>
      </c>
    </row>
    <row r="36" spans="1:6" ht="14.25" x14ac:dyDescent="0.25">
      <c r="D36" t="s">
        <v>2246</v>
      </c>
      <c r="E36" s="25">
        <v>34</v>
      </c>
      <c r="F36" t="s">
        <v>2247</v>
      </c>
    </row>
    <row r="37" spans="1:6" ht="14.25" x14ac:dyDescent="0.25">
      <c r="D37" t="s">
        <v>2248</v>
      </c>
      <c r="E37" s="25">
        <v>35</v>
      </c>
      <c r="F37" t="s">
        <v>2249</v>
      </c>
    </row>
    <row r="38" spans="1:6" ht="14.25" x14ac:dyDescent="0.25">
      <c r="D38" t="s">
        <v>2250</v>
      </c>
      <c r="E38" s="25">
        <v>36</v>
      </c>
      <c r="F38" t="s">
        <v>2251</v>
      </c>
    </row>
    <row r="39" spans="1:6" ht="14.25" x14ac:dyDescent="0.25">
      <c r="D39" t="s">
        <v>2252</v>
      </c>
      <c r="E39" s="62">
        <v>37</v>
      </c>
      <c r="F39" s="25" t="s">
        <v>2253</v>
      </c>
    </row>
    <row r="40" spans="1:6" ht="14.25" x14ac:dyDescent="0.25">
      <c r="D40" t="s">
        <v>2254</v>
      </c>
      <c r="E40" s="63">
        <v>38</v>
      </c>
      <c r="F40" s="25" t="s">
        <v>2255</v>
      </c>
    </row>
    <row r="41" spans="1:6" ht="14.25" x14ac:dyDescent="0.25">
      <c r="D41" t="s">
        <v>2256</v>
      </c>
      <c r="E41" s="63">
        <v>39</v>
      </c>
      <c r="F41" t="s">
        <v>2257</v>
      </c>
    </row>
    <row r="42" spans="1:6" x14ac:dyDescent="0.25">
      <c r="D42" t="s">
        <v>2258</v>
      </c>
      <c r="E42" s="63">
        <v>40</v>
      </c>
      <c r="F42" s="25" t="s">
        <v>2259</v>
      </c>
    </row>
    <row r="43" spans="1:6" x14ac:dyDescent="0.25">
      <c r="D43" t="s">
        <v>2260</v>
      </c>
      <c r="E43" s="63">
        <v>41</v>
      </c>
      <c r="F43" s="25" t="s">
        <v>2261</v>
      </c>
    </row>
    <row r="44" spans="1:6" x14ac:dyDescent="0.25">
      <c r="D44" t="s">
        <v>2262</v>
      </c>
      <c r="E44" s="63">
        <v>42</v>
      </c>
      <c r="F44" s="25" t="s">
        <v>2263</v>
      </c>
    </row>
    <row r="45" spans="1:6" x14ac:dyDescent="0.25">
      <c r="D45" t="s">
        <v>2264</v>
      </c>
      <c r="E45" s="63">
        <v>43</v>
      </c>
      <c r="F45" s="25" t="s">
        <v>2265</v>
      </c>
    </row>
    <row r="46" spans="1:6" x14ac:dyDescent="0.25">
      <c r="D46" t="s">
        <v>2266</v>
      </c>
      <c r="E46" s="63">
        <v>44</v>
      </c>
      <c r="F46" s="25" t="s">
        <v>2267</v>
      </c>
    </row>
    <row r="47" spans="1:6" x14ac:dyDescent="0.25">
      <c r="D47" t="s">
        <v>2268</v>
      </c>
      <c r="E47" s="63">
        <v>45</v>
      </c>
      <c r="F47" s="25" t="s">
        <v>2269</v>
      </c>
    </row>
    <row r="48" spans="1:6" x14ac:dyDescent="0.25">
      <c r="D48" t="s">
        <v>2270</v>
      </c>
      <c r="E48" s="63">
        <v>46</v>
      </c>
      <c r="F48" s="25" t="s">
        <v>2271</v>
      </c>
    </row>
    <row r="49" spans="4:6" x14ac:dyDescent="0.25">
      <c r="D49" t="s">
        <v>2272</v>
      </c>
      <c r="E49" s="63">
        <v>47</v>
      </c>
      <c r="F49" s="25" t="s">
        <v>2273</v>
      </c>
    </row>
    <row r="50" spans="4:6" x14ac:dyDescent="0.25">
      <c r="D50" t="s">
        <v>2274</v>
      </c>
      <c r="E50" s="63">
        <v>48</v>
      </c>
      <c r="F50" s="25" t="s">
        <v>2275</v>
      </c>
    </row>
    <row r="51" spans="4:6" x14ac:dyDescent="0.25">
      <c r="D51" t="s">
        <v>2276</v>
      </c>
      <c r="E51" s="63">
        <v>49</v>
      </c>
      <c r="F51" s="25" t="s">
        <v>2277</v>
      </c>
    </row>
    <row r="52" spans="4:6" x14ac:dyDescent="0.25">
      <c r="D52" t="s">
        <v>2278</v>
      </c>
      <c r="E52" s="63">
        <v>50</v>
      </c>
      <c r="F52" s="25" t="s">
        <v>2279</v>
      </c>
    </row>
    <row r="53" spans="4:6" x14ac:dyDescent="0.25">
      <c r="D53" t="s">
        <v>2280</v>
      </c>
      <c r="E53" s="63">
        <v>51</v>
      </c>
      <c r="F53" s="25" t="s">
        <v>2281</v>
      </c>
    </row>
    <row r="54" spans="4:6" x14ac:dyDescent="0.25">
      <c r="D54" t="s">
        <v>2282</v>
      </c>
      <c r="E54" s="63">
        <v>52</v>
      </c>
      <c r="F54" s="25" t="s">
        <v>2283</v>
      </c>
    </row>
    <row r="55" spans="4:6" x14ac:dyDescent="0.25">
      <c r="D55" t="s">
        <v>2284</v>
      </c>
      <c r="E55" s="64">
        <v>53</v>
      </c>
      <c r="F55" t="s">
        <v>2285</v>
      </c>
    </row>
    <row r="56" spans="4:6" x14ac:dyDescent="0.25">
      <c r="D56" t="s">
        <v>2286</v>
      </c>
      <c r="E56" s="64">
        <v>54</v>
      </c>
      <c r="F56" t="s">
        <v>2287</v>
      </c>
    </row>
    <row r="57" spans="4:6" x14ac:dyDescent="0.25">
      <c r="D57" t="s">
        <v>2288</v>
      </c>
      <c r="E57" s="64">
        <v>55</v>
      </c>
      <c r="F57" t="s">
        <v>2289</v>
      </c>
    </row>
    <row r="58" spans="4:6" x14ac:dyDescent="0.25">
      <c r="D58" t="s">
        <v>2290</v>
      </c>
      <c r="E58" s="64">
        <v>56</v>
      </c>
      <c r="F58" t="s">
        <v>2291</v>
      </c>
    </row>
    <row r="59" spans="4:6" x14ac:dyDescent="0.25">
      <c r="D59" t="s">
        <v>2292</v>
      </c>
      <c r="E59" s="64">
        <v>57</v>
      </c>
      <c r="F59" t="s">
        <v>2293</v>
      </c>
    </row>
    <row r="60" spans="4:6" x14ac:dyDescent="0.25">
      <c r="D60" t="s">
        <v>2294</v>
      </c>
      <c r="E60" s="64">
        <v>58</v>
      </c>
      <c r="F60" t="s">
        <v>2295</v>
      </c>
    </row>
    <row r="61" spans="4:6" x14ac:dyDescent="0.25">
      <c r="D61" t="s">
        <v>2296</v>
      </c>
      <c r="E61" s="64">
        <v>59</v>
      </c>
      <c r="F61" t="s">
        <v>2297</v>
      </c>
    </row>
    <row r="62" spans="4:6" x14ac:dyDescent="0.25">
      <c r="D62" t="s">
        <v>2298</v>
      </c>
      <c r="E62" s="64">
        <v>60</v>
      </c>
      <c r="F62" t="s">
        <v>2299</v>
      </c>
    </row>
    <row r="63" spans="4:6" x14ac:dyDescent="0.25">
      <c r="D63" t="s">
        <v>2300</v>
      </c>
      <c r="E63" s="64">
        <v>61</v>
      </c>
      <c r="F63" t="s">
        <v>2301</v>
      </c>
    </row>
    <row r="64" spans="4:6" x14ac:dyDescent="0.25">
      <c r="D64" t="s">
        <v>2302</v>
      </c>
      <c r="E64" s="64">
        <v>62</v>
      </c>
      <c r="F64" t="s">
        <v>2303</v>
      </c>
    </row>
    <row r="65" spans="4:6" x14ac:dyDescent="0.25">
      <c r="D65" t="s">
        <v>2304</v>
      </c>
      <c r="E65" s="64">
        <v>63</v>
      </c>
      <c r="F65" t="s">
        <v>2305</v>
      </c>
    </row>
    <row r="66" spans="4:6" x14ac:dyDescent="0.25">
      <c r="D66" t="s">
        <v>2306</v>
      </c>
      <c r="E66" s="64">
        <v>64</v>
      </c>
      <c r="F66" s="58" t="s">
        <v>2307</v>
      </c>
    </row>
    <row r="67" spans="4:6" x14ac:dyDescent="0.25">
      <c r="D67" t="s">
        <v>2308</v>
      </c>
      <c r="E67" s="65">
        <v>65</v>
      </c>
      <c r="F67" s="59" t="s">
        <v>2309</v>
      </c>
    </row>
    <row r="68" spans="4:6" x14ac:dyDescent="0.25">
      <c r="D68" t="s">
        <v>2310</v>
      </c>
      <c r="E68" s="65">
        <v>66</v>
      </c>
      <c r="F68" s="3" t="s">
        <v>2311</v>
      </c>
    </row>
    <row r="69" spans="4:6" x14ac:dyDescent="0.25">
      <c r="D69" t="s">
        <v>2312</v>
      </c>
      <c r="E69" s="65">
        <v>67</v>
      </c>
      <c r="F69" s="3" t="s">
        <v>2313</v>
      </c>
    </row>
    <row r="70" spans="4:6" x14ac:dyDescent="0.25">
      <c r="D70" t="s">
        <v>2314</v>
      </c>
      <c r="E70" s="65">
        <v>68</v>
      </c>
      <c r="F70" s="60" t="s">
        <v>2315</v>
      </c>
    </row>
    <row r="71" spans="4:6" x14ac:dyDescent="0.25">
      <c r="D71" t="s">
        <v>2316</v>
      </c>
      <c r="E71" s="65">
        <v>69</v>
      </c>
      <c r="F71" s="60" t="s">
        <v>2317</v>
      </c>
    </row>
    <row r="72" spans="4:6" x14ac:dyDescent="0.25">
      <c r="D72" t="s">
        <v>2318</v>
      </c>
      <c r="E72" s="66">
        <v>139</v>
      </c>
      <c r="F72" s="25" t="s">
        <v>2319</v>
      </c>
    </row>
    <row r="73" spans="4:6" x14ac:dyDescent="0.25">
      <c r="D73" t="s">
        <v>2320</v>
      </c>
      <c r="E73" s="65">
        <v>70</v>
      </c>
      <c r="F73" t="s">
        <v>2321</v>
      </c>
    </row>
    <row r="74" spans="4:6" x14ac:dyDescent="0.25">
      <c r="D74" t="s">
        <v>2322</v>
      </c>
      <c r="E74" s="65">
        <v>71</v>
      </c>
      <c r="F74" t="s">
        <v>2323</v>
      </c>
    </row>
    <row r="75" spans="4:6" x14ac:dyDescent="0.25">
      <c r="D75" t="s">
        <v>2324</v>
      </c>
      <c r="E75" s="65">
        <v>72</v>
      </c>
      <c r="F75" t="s">
        <v>2325</v>
      </c>
    </row>
    <row r="76" spans="4:6" x14ac:dyDescent="0.25">
      <c r="D76" t="s">
        <v>2326</v>
      </c>
      <c r="E76" s="65">
        <v>73</v>
      </c>
      <c r="F76" t="s">
        <v>2327</v>
      </c>
    </row>
    <row r="77" spans="4:6" x14ac:dyDescent="0.25">
      <c r="D77" t="s">
        <v>2328</v>
      </c>
      <c r="E77" s="65">
        <v>74</v>
      </c>
      <c r="F77" t="s">
        <v>2329</v>
      </c>
    </row>
    <row r="78" spans="4:6" x14ac:dyDescent="0.25">
      <c r="D78" t="s">
        <v>2330</v>
      </c>
      <c r="E78" s="65">
        <v>75</v>
      </c>
      <c r="F78" t="s">
        <v>2331</v>
      </c>
    </row>
    <row r="79" spans="4:6" x14ac:dyDescent="0.25">
      <c r="D79" t="s">
        <v>2332</v>
      </c>
      <c r="E79" s="65">
        <v>76</v>
      </c>
      <c r="F79" t="s">
        <v>2333</v>
      </c>
    </row>
    <row r="80" spans="4:6" x14ac:dyDescent="0.25">
      <c r="D80" t="s">
        <v>2334</v>
      </c>
      <c r="E80" s="65">
        <v>77</v>
      </c>
      <c r="F80" t="s">
        <v>2335</v>
      </c>
    </row>
    <row r="81" spans="4:6" x14ac:dyDescent="0.25">
      <c r="D81" t="s">
        <v>2336</v>
      </c>
      <c r="E81" s="65">
        <v>78</v>
      </c>
      <c r="F81" t="s">
        <v>2337</v>
      </c>
    </row>
    <row r="82" spans="4:6" x14ac:dyDescent="0.25">
      <c r="D82" t="s">
        <v>2338</v>
      </c>
      <c r="E82" s="65">
        <v>79</v>
      </c>
      <c r="F82" t="s">
        <v>2339</v>
      </c>
    </row>
    <row r="83" spans="4:6" x14ac:dyDescent="0.25">
      <c r="D83" t="s">
        <v>2340</v>
      </c>
      <c r="E83" s="65">
        <v>80</v>
      </c>
      <c r="F83" t="s">
        <v>2341</v>
      </c>
    </row>
    <row r="84" spans="4:6" x14ac:dyDescent="0.25">
      <c r="D84" t="s">
        <v>2342</v>
      </c>
      <c r="E84" s="66">
        <v>81</v>
      </c>
      <c r="F84" s="25" t="s">
        <v>2301</v>
      </c>
    </row>
    <row r="85" spans="4:6" x14ac:dyDescent="0.25">
      <c r="D85" t="s">
        <v>2343</v>
      </c>
      <c r="E85" s="67">
        <v>82</v>
      </c>
      <c r="F85" s="25" t="s">
        <v>2344</v>
      </c>
    </row>
    <row r="86" spans="4:6" x14ac:dyDescent="0.25">
      <c r="D86" t="s">
        <v>2345</v>
      </c>
      <c r="E86" s="67">
        <v>83</v>
      </c>
      <c r="F86" s="25" t="s">
        <v>2346</v>
      </c>
    </row>
    <row r="87" spans="4:6" x14ac:dyDescent="0.25">
      <c r="D87" t="s">
        <v>2347</v>
      </c>
      <c r="E87" s="67">
        <v>84</v>
      </c>
      <c r="F87" s="25" t="s">
        <v>2348</v>
      </c>
    </row>
    <row r="88" spans="4:6" x14ac:dyDescent="0.25">
      <c r="D88" t="s">
        <v>2349</v>
      </c>
      <c r="E88" s="67">
        <v>85</v>
      </c>
      <c r="F88" s="25" t="s">
        <v>2350</v>
      </c>
    </row>
    <row r="89" spans="4:6" x14ac:dyDescent="0.25">
      <c r="D89" t="s">
        <v>2351</v>
      </c>
      <c r="E89" s="67">
        <v>86</v>
      </c>
      <c r="F89" s="25" t="s">
        <v>2352</v>
      </c>
    </row>
    <row r="90" spans="4:6" x14ac:dyDescent="0.25">
      <c r="D90" t="s">
        <v>2353</v>
      </c>
      <c r="E90" s="67">
        <v>87</v>
      </c>
      <c r="F90" s="25" t="s">
        <v>2354</v>
      </c>
    </row>
    <row r="91" spans="4:6" x14ac:dyDescent="0.25">
      <c r="D91" t="s">
        <v>2355</v>
      </c>
      <c r="E91" s="67">
        <v>88</v>
      </c>
      <c r="F91" s="25" t="s">
        <v>2356</v>
      </c>
    </row>
    <row r="92" spans="4:6" x14ac:dyDescent="0.25">
      <c r="D92" t="s">
        <v>2357</v>
      </c>
      <c r="E92" s="67">
        <v>89</v>
      </c>
      <c r="F92" s="25" t="s">
        <v>2358</v>
      </c>
    </row>
    <row r="93" spans="4:6" x14ac:dyDescent="0.25">
      <c r="D93" t="s">
        <v>2359</v>
      </c>
      <c r="E93" s="67">
        <v>90</v>
      </c>
      <c r="F93" s="25" t="s">
        <v>2360</v>
      </c>
    </row>
    <row r="94" spans="4:6" x14ac:dyDescent="0.25">
      <c r="D94" t="s">
        <v>2361</v>
      </c>
      <c r="E94" s="67">
        <v>91</v>
      </c>
      <c r="F94" s="25" t="s">
        <v>2362</v>
      </c>
    </row>
    <row r="95" spans="4:6" x14ac:dyDescent="0.25">
      <c r="D95" t="s">
        <v>2363</v>
      </c>
      <c r="E95" s="67">
        <v>92</v>
      </c>
      <c r="F95" s="25" t="s">
        <v>2364</v>
      </c>
    </row>
    <row r="96" spans="4:6" x14ac:dyDescent="0.25">
      <c r="D96" t="s">
        <v>2365</v>
      </c>
      <c r="E96" s="67">
        <v>93</v>
      </c>
      <c r="F96" s="25" t="s">
        <v>2366</v>
      </c>
    </row>
    <row r="97" spans="4:6" x14ac:dyDescent="0.25">
      <c r="D97" t="s">
        <v>2367</v>
      </c>
      <c r="E97" s="67">
        <v>94</v>
      </c>
      <c r="F97" s="25" t="s">
        <v>2368</v>
      </c>
    </row>
    <row r="98" spans="4:6" x14ac:dyDescent="0.25">
      <c r="D98" t="s">
        <v>2369</v>
      </c>
      <c r="E98" s="67">
        <v>95</v>
      </c>
      <c r="F98" s="25" t="s">
        <v>2370</v>
      </c>
    </row>
    <row r="99" spans="4:6" x14ac:dyDescent="0.25">
      <c r="D99" t="s">
        <v>2371</v>
      </c>
      <c r="E99" s="67">
        <v>96</v>
      </c>
      <c r="F99" s="25" t="s">
        <v>2372</v>
      </c>
    </row>
    <row r="100" spans="4:6" x14ac:dyDescent="0.25">
      <c r="D100" t="s">
        <v>2373</v>
      </c>
      <c r="E100" s="67">
        <v>97</v>
      </c>
      <c r="F100" s="25" t="s">
        <v>2374</v>
      </c>
    </row>
    <row r="101" spans="4:6" x14ac:dyDescent="0.25">
      <c r="D101" t="s">
        <v>2375</v>
      </c>
      <c r="E101" s="67">
        <v>98</v>
      </c>
      <c r="F101" s="25" t="s">
        <v>2376</v>
      </c>
    </row>
    <row r="102" spans="4:6" x14ac:dyDescent="0.25">
      <c r="D102" t="s">
        <v>2377</v>
      </c>
      <c r="E102" s="67">
        <v>99</v>
      </c>
      <c r="F102" s="25" t="s">
        <v>2378</v>
      </c>
    </row>
    <row r="103" spans="4:6" x14ac:dyDescent="0.25">
      <c r="D103" t="s">
        <v>2379</v>
      </c>
      <c r="E103" s="67">
        <v>100</v>
      </c>
      <c r="F103" s="25" t="s">
        <v>2380</v>
      </c>
    </row>
    <row r="104" spans="4:6" x14ac:dyDescent="0.25">
      <c r="D104" t="s">
        <v>2381</v>
      </c>
      <c r="E104" s="68">
        <v>101</v>
      </c>
      <c r="F104" s="61" t="s">
        <v>2382</v>
      </c>
    </row>
    <row r="105" spans="4:6" x14ac:dyDescent="0.25">
      <c r="D105" t="s">
        <v>2383</v>
      </c>
      <c r="E105" s="68">
        <v>102</v>
      </c>
      <c r="F105" s="61" t="s">
        <v>2384</v>
      </c>
    </row>
    <row r="106" spans="4:6" x14ac:dyDescent="0.25">
      <c r="D106" t="s">
        <v>2385</v>
      </c>
      <c r="E106" s="68">
        <v>103</v>
      </c>
      <c r="F106" s="61" t="s">
        <v>2386</v>
      </c>
    </row>
    <row r="107" spans="4:6" x14ac:dyDescent="0.25">
      <c r="D107" t="s">
        <v>2387</v>
      </c>
      <c r="E107" s="68">
        <v>104</v>
      </c>
      <c r="F107" s="61" t="s">
        <v>2388</v>
      </c>
    </row>
    <row r="108" spans="4:6" x14ac:dyDescent="0.25">
      <c r="D108" t="s">
        <v>2389</v>
      </c>
      <c r="E108" s="68">
        <v>105</v>
      </c>
      <c r="F108" s="61" t="s">
        <v>2390</v>
      </c>
    </row>
    <row r="109" spans="4:6" x14ac:dyDescent="0.25">
      <c r="D109" t="s">
        <v>2391</v>
      </c>
      <c r="E109" s="68">
        <v>106</v>
      </c>
      <c r="F109" s="61" t="s">
        <v>2392</v>
      </c>
    </row>
    <row r="110" spans="4:6" x14ac:dyDescent="0.25">
      <c r="D110" t="s">
        <v>2393</v>
      </c>
      <c r="E110" s="68">
        <v>107</v>
      </c>
      <c r="F110" s="61" t="s">
        <v>2394</v>
      </c>
    </row>
    <row r="111" spans="4:6" x14ac:dyDescent="0.25">
      <c r="D111" t="s">
        <v>2395</v>
      </c>
      <c r="E111" s="68">
        <v>108</v>
      </c>
      <c r="F111" s="61" t="s">
        <v>2396</v>
      </c>
    </row>
    <row r="112" spans="4:6" x14ac:dyDescent="0.25">
      <c r="D112" t="s">
        <v>2397</v>
      </c>
      <c r="E112" s="68">
        <v>109</v>
      </c>
      <c r="F112" s="61" t="s">
        <v>2398</v>
      </c>
    </row>
    <row r="113" spans="4:6" x14ac:dyDescent="0.25">
      <c r="D113" t="s">
        <v>2399</v>
      </c>
      <c r="E113" s="68">
        <v>110</v>
      </c>
      <c r="F113" s="61" t="s">
        <v>2400</v>
      </c>
    </row>
    <row r="114" spans="4:6" x14ac:dyDescent="0.25">
      <c r="D114" t="s">
        <v>2401</v>
      </c>
      <c r="E114" s="68">
        <v>111</v>
      </c>
      <c r="F114" s="61" t="s">
        <v>2402</v>
      </c>
    </row>
    <row r="115" spans="4:6" x14ac:dyDescent="0.25">
      <c r="E115" s="68">
        <v>112</v>
      </c>
      <c r="F115" s="61" t="s">
        <v>2403</v>
      </c>
    </row>
    <row r="116" spans="4:6" x14ac:dyDescent="0.25">
      <c r="E116" s="68">
        <v>113</v>
      </c>
      <c r="F116" s="61" t="s">
        <v>2404</v>
      </c>
    </row>
    <row r="117" spans="4:6" x14ac:dyDescent="0.25">
      <c r="E117" s="68">
        <v>114</v>
      </c>
      <c r="F117" s="61" t="s">
        <v>2405</v>
      </c>
    </row>
    <row r="118" spans="4:6" x14ac:dyDescent="0.25">
      <c r="E118" s="68">
        <v>115</v>
      </c>
      <c r="F118" s="61" t="s">
        <v>2406</v>
      </c>
    </row>
    <row r="119" spans="4:6" x14ac:dyDescent="0.25">
      <c r="E119" s="68">
        <v>116</v>
      </c>
      <c r="F119" s="58" t="s">
        <v>2407</v>
      </c>
    </row>
    <row r="120" spans="4:6" x14ac:dyDescent="0.25">
      <c r="E120" s="68">
        <v>117</v>
      </c>
      <c r="F120" s="61" t="s">
        <v>2408</v>
      </c>
    </row>
    <row r="121" spans="4:6" x14ac:dyDescent="0.25">
      <c r="E121" s="68">
        <v>118</v>
      </c>
      <c r="F121" s="61" t="s">
        <v>2409</v>
      </c>
    </row>
    <row r="122" spans="4:6" x14ac:dyDescent="0.25">
      <c r="E122" s="68">
        <v>119</v>
      </c>
      <c r="F122" s="61" t="s">
        <v>2410</v>
      </c>
    </row>
    <row r="123" spans="4:6" x14ac:dyDescent="0.25">
      <c r="E123" s="68">
        <v>120</v>
      </c>
      <c r="F123" s="61" t="s">
        <v>2411</v>
      </c>
    </row>
    <row r="124" spans="4:6" x14ac:dyDescent="0.25">
      <c r="E124" s="68">
        <v>121</v>
      </c>
      <c r="F124" s="61" t="s">
        <v>2412</v>
      </c>
    </row>
    <row r="125" spans="4:6" x14ac:dyDescent="0.25">
      <c r="E125" s="68">
        <v>122</v>
      </c>
      <c r="F125" s="61" t="s">
        <v>2413</v>
      </c>
    </row>
    <row r="126" spans="4:6" x14ac:dyDescent="0.25">
      <c r="E126" s="68">
        <v>123</v>
      </c>
      <c r="F126" s="25" t="s">
        <v>2414</v>
      </c>
    </row>
    <row r="127" spans="4:6" x14ac:dyDescent="0.25">
      <c r="E127" s="68">
        <v>125</v>
      </c>
      <c r="F127" s="25" t="s">
        <v>2415</v>
      </c>
    </row>
    <row r="128" spans="4:6" x14ac:dyDescent="0.25">
      <c r="E128" s="68">
        <v>141</v>
      </c>
      <c r="F128" t="s">
        <v>2416</v>
      </c>
    </row>
    <row r="129" spans="5:6" x14ac:dyDescent="0.25">
      <c r="E129" s="68">
        <v>142</v>
      </c>
      <c r="F129" s="25" t="s">
        <v>2417</v>
      </c>
    </row>
    <row r="130" spans="5:6" x14ac:dyDescent="0.25">
      <c r="E130" s="68">
        <v>126</v>
      </c>
      <c r="F130" t="s">
        <v>2418</v>
      </c>
    </row>
    <row r="131" spans="5:6" x14ac:dyDescent="0.25">
      <c r="E131" s="68">
        <v>127</v>
      </c>
      <c r="F131" t="s">
        <v>2419</v>
      </c>
    </row>
    <row r="132" spans="5:6" x14ac:dyDescent="0.25">
      <c r="E132" s="68">
        <v>128</v>
      </c>
      <c r="F132" t="s">
        <v>2420</v>
      </c>
    </row>
    <row r="133" spans="5:6" x14ac:dyDescent="0.25">
      <c r="E133" s="68">
        <v>129</v>
      </c>
      <c r="F133" t="s">
        <v>2421</v>
      </c>
    </row>
    <row r="134" spans="5:6" x14ac:dyDescent="0.25">
      <c r="E134" s="68">
        <v>130</v>
      </c>
      <c r="F134" t="s">
        <v>2422</v>
      </c>
    </row>
    <row r="135" spans="5:6" x14ac:dyDescent="0.25">
      <c r="E135" s="68">
        <v>131</v>
      </c>
      <c r="F135" t="s">
        <v>2423</v>
      </c>
    </row>
    <row r="136" spans="5:6" x14ac:dyDescent="0.25">
      <c r="E136" s="68">
        <v>132</v>
      </c>
      <c r="F136" t="s">
        <v>2424</v>
      </c>
    </row>
    <row r="137" spans="5:6" x14ac:dyDescent="0.25">
      <c r="E137" s="68">
        <v>133</v>
      </c>
      <c r="F137" t="s">
        <v>2425</v>
      </c>
    </row>
    <row r="138" spans="5:6" x14ac:dyDescent="0.25">
      <c r="E138" s="68">
        <v>134</v>
      </c>
      <c r="F138" t="s">
        <v>2426</v>
      </c>
    </row>
    <row r="139" spans="5:6" x14ac:dyDescent="0.25">
      <c r="E139" s="68">
        <v>135</v>
      </c>
      <c r="F139" t="s">
        <v>2427</v>
      </c>
    </row>
    <row r="140" spans="5:6" x14ac:dyDescent="0.25">
      <c r="E140" s="68">
        <v>136</v>
      </c>
      <c r="F140" s="25" t="s">
        <v>2428</v>
      </c>
    </row>
    <row r="141" spans="5:6" x14ac:dyDescent="0.25">
      <c r="E141" s="68">
        <v>137</v>
      </c>
      <c r="F141" t="s">
        <v>2429</v>
      </c>
    </row>
    <row r="142" spans="5:6" x14ac:dyDescent="0.25">
      <c r="E142" s="68">
        <v>138</v>
      </c>
      <c r="F142" t="s">
        <v>2430</v>
      </c>
    </row>
    <row r="143" spans="5:6" x14ac:dyDescent="0.25">
      <c r="E143" s="53">
        <v>150</v>
      </c>
      <c r="F143" t="s">
        <v>2431</v>
      </c>
    </row>
    <row r="144" spans="5:6" x14ac:dyDescent="0.25">
      <c r="E144" s="53">
        <v>151</v>
      </c>
      <c r="F144" t="s">
        <v>2432</v>
      </c>
    </row>
    <row r="145" spans="5:6" x14ac:dyDescent="0.25">
      <c r="E145" s="53">
        <v>152</v>
      </c>
      <c r="F145" t="s">
        <v>2433</v>
      </c>
    </row>
    <row r="146" spans="5:6" x14ac:dyDescent="0.25">
      <c r="E146" s="53">
        <v>153</v>
      </c>
      <c r="F146" t="s">
        <v>2434</v>
      </c>
    </row>
    <row r="147" spans="5:6" x14ac:dyDescent="0.25">
      <c r="E147" s="53">
        <v>154</v>
      </c>
      <c r="F147" s="58" t="s">
        <v>2435</v>
      </c>
    </row>
    <row r="148" spans="5:6" x14ac:dyDescent="0.25">
      <c r="E148" s="53">
        <v>155</v>
      </c>
      <c r="F148" s="58" t="s">
        <v>2436</v>
      </c>
    </row>
    <row r="149" spans="5:6" x14ac:dyDescent="0.25">
      <c r="E149" s="53">
        <v>156</v>
      </c>
      <c r="F149" s="58" t="s">
        <v>2437</v>
      </c>
    </row>
    <row r="150" spans="5:6" x14ac:dyDescent="0.25">
      <c r="E150" s="53">
        <v>157</v>
      </c>
      <c r="F150" s="58" t="s">
        <v>2438</v>
      </c>
    </row>
    <row r="151" spans="5:6" x14ac:dyDescent="0.25">
      <c r="E151" s="53">
        <v>158</v>
      </c>
      <c r="F151" s="58" t="s">
        <v>2439</v>
      </c>
    </row>
    <row r="152" spans="5:6" x14ac:dyDescent="0.25">
      <c r="E152" s="53">
        <v>159</v>
      </c>
      <c r="F152" s="58" t="s">
        <v>2440</v>
      </c>
    </row>
    <row r="153" spans="5:6" x14ac:dyDescent="0.25">
      <c r="E153" s="53">
        <v>160</v>
      </c>
      <c r="F153" s="58" t="s">
        <v>2441</v>
      </c>
    </row>
    <row r="154" spans="5:6" x14ac:dyDescent="0.25">
      <c r="E154" s="53">
        <v>161</v>
      </c>
      <c r="F154" s="58" t="s">
        <v>2442</v>
      </c>
    </row>
    <row r="155" spans="5:6" x14ac:dyDescent="0.25">
      <c r="E155" s="53">
        <v>162</v>
      </c>
      <c r="F155" s="58" t="s">
        <v>2443</v>
      </c>
    </row>
    <row r="156" spans="5:6" x14ac:dyDescent="0.25">
      <c r="E156" s="53">
        <v>163</v>
      </c>
      <c r="F156" s="58" t="s">
        <v>2444</v>
      </c>
    </row>
    <row r="157" spans="5:6" x14ac:dyDescent="0.25">
      <c r="E157" s="53">
        <v>164</v>
      </c>
      <c r="F157" s="58" t="s">
        <v>2445</v>
      </c>
    </row>
    <row r="158" spans="5:6" x14ac:dyDescent="0.25">
      <c r="E158" s="53">
        <v>165</v>
      </c>
      <c r="F158" s="58" t="s">
        <v>2446</v>
      </c>
    </row>
    <row r="159" spans="5:6" x14ac:dyDescent="0.25">
      <c r="E159" s="53">
        <v>166</v>
      </c>
      <c r="F159" t="s">
        <v>2447</v>
      </c>
    </row>
    <row r="160" spans="5:6" x14ac:dyDescent="0.25">
      <c r="E160" s="53">
        <v>167</v>
      </c>
      <c r="F160" t="s">
        <v>2448</v>
      </c>
    </row>
    <row r="161" spans="5:6" x14ac:dyDescent="0.25">
      <c r="E161" s="53">
        <v>168</v>
      </c>
      <c r="F161" t="s">
        <v>2449</v>
      </c>
    </row>
    <row r="162" spans="5:6" x14ac:dyDescent="0.25">
      <c r="E162" s="53">
        <v>169</v>
      </c>
      <c r="F162" t="s">
        <v>2450</v>
      </c>
    </row>
  </sheetData>
  <sortState xmlns:xlrd2="http://schemas.microsoft.com/office/spreadsheetml/2017/richdata2" ref="A2:A33">
    <sortCondition ref="A3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31AA486711E4480B52606738982E3" ma:contentTypeVersion="11" ma:contentTypeDescription="Create a new document." ma:contentTypeScope="" ma:versionID="e76a3c8652aa1bb56d7254542ec1cd9f">
  <xsd:schema xmlns:xsd="http://www.w3.org/2001/XMLSchema" xmlns:xs="http://www.w3.org/2001/XMLSchema" xmlns:p="http://schemas.microsoft.com/office/2006/metadata/properties" xmlns:ns2="44265b04-ace0-4862-8177-02768495f5be" xmlns:ns3="6f406880-c246-4176-8ac5-3594f8fe4f0b" targetNamespace="http://schemas.microsoft.com/office/2006/metadata/properties" ma:root="true" ma:fieldsID="220c709dcdf8d18b6e01095eaf865966" ns2:_="" ns3:_="">
    <xsd:import namespace="44265b04-ace0-4862-8177-02768495f5be"/>
    <xsd:import namespace="6f406880-c246-4176-8ac5-3594f8fe4f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65b04-ace0-4862-8177-02768495f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101118c-9755-42d6-a77a-e05f34e4a2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406880-c246-4176-8ac5-3594f8fe4f0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042062-77da-4641-8227-f69899367a90}" ma:internalName="TaxCatchAll" ma:showField="CatchAllData" ma:web="6f406880-c246-4176-8ac5-3594f8fe4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406880-c246-4176-8ac5-3594f8fe4f0b" xsi:nil="true"/>
    <lcf76f155ced4ddcb4097134ff3c332f xmlns="44265b04-ace0-4862-8177-02768495f5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8D85D8-6661-43ED-877C-8C1BC71B9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65b04-ace0-4862-8177-02768495f5be"/>
    <ds:schemaRef ds:uri="6f406880-c246-4176-8ac5-3594f8fe4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EFAAB4-174B-4253-AD93-808D2BA6BD6F}">
  <ds:schemaRefs>
    <ds:schemaRef ds:uri="http://schemas.microsoft.com/sharepoint/v3/contenttype/forms"/>
  </ds:schemaRefs>
</ds:datastoreItem>
</file>

<file path=customXml/itemProps3.xml><?xml version="1.0" encoding="utf-8"?>
<ds:datastoreItem xmlns:ds="http://schemas.openxmlformats.org/officeDocument/2006/customXml" ds:itemID="{B3D60839-F0A3-41CC-8979-DE3ED5D6B55A}">
  <ds:schemaRefs>
    <ds:schemaRef ds:uri="http://schemas.microsoft.com/office/2006/metadata/properties"/>
    <ds:schemaRef ds:uri="http://schemas.microsoft.com/office/infopath/2007/PartnerControls"/>
    <ds:schemaRef ds:uri="6f406880-c246-4176-8ac5-3594f8fe4f0b"/>
    <ds:schemaRef ds:uri="44265b04-ace0-4862-8177-02768495f5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Info sources</vt:lpstr>
      <vt:lpstr>Cost data</vt:lpstr>
      <vt:lpstr>Variables</vt:lpstr>
      <vt:lpstr>Variable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Jana Wolf</cp:lastModifiedBy>
  <cp:revision/>
  <dcterms:created xsi:type="dcterms:W3CDTF">2021-10-11T11:44:44Z</dcterms:created>
  <dcterms:modified xsi:type="dcterms:W3CDTF">2023-09-28T08:18:51Z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0x0101006BD31AA486711E4480B52606738982E3</vt:lpwstr>
  </property>
</Properties>
</file>